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9.252\share\09総務部\Ｄ情報システム\12.請求・支払業務システム化\請求書マスタ\"/>
    </mc:Choice>
  </mc:AlternateContent>
  <xr:revisionPtr revIDLastSave="0" documentId="13_ncr:1_{8572DC16-571F-4015-BAA1-3763B3580180}" xr6:coauthVersionLast="47" xr6:coauthVersionMax="47" xr10:uidLastSave="{00000000-0000-0000-0000-000000000000}"/>
  <bookViews>
    <workbookView xWindow="-120" yWindow="-120" windowWidth="29040" windowHeight="15990" xr2:uid="{7841A11B-5DF6-44BD-84B4-8EE9C7601DF7}"/>
  </bookViews>
  <sheets>
    <sheet name="請求書" sheetId="4" r:id="rId1"/>
    <sheet name="記入例" sheetId="6" r:id="rId2"/>
  </sheets>
  <definedNames>
    <definedName name="_xlnm.Print_Area" localSheetId="1">記入例!$A$1:$BH$46</definedName>
    <definedName name="_xlnm.Print_Area" localSheetId="0">請求書!$A$1:$BH$46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28" i="6" l="1"/>
  <c r="BC25" i="6"/>
  <c r="BC22" i="6"/>
  <c r="AW19" i="6"/>
  <c r="O14" i="6" l="1"/>
  <c r="AW19" i="4"/>
  <c r="BC28" i="4"/>
  <c r="BC25" i="4"/>
  <c r="BC22" i="4" l="1"/>
  <c r="O14" i="4" s="1"/>
</calcChain>
</file>

<file path=xl/sharedStrings.xml><?xml version="1.0" encoding="utf-8"?>
<sst xmlns="http://schemas.openxmlformats.org/spreadsheetml/2006/main" count="174" uniqueCount="81">
  <si>
    <t>請求日：</t>
    <rPh sb="0" eb="2">
      <t>セイキュウ</t>
    </rPh>
    <rPh sb="2" eb="3">
      <t>ビ</t>
    </rPh>
    <phoneticPr fontId="1"/>
  </si>
  <si>
    <t>御中</t>
    <rPh sb="0" eb="2">
      <t>オンチュウ</t>
    </rPh>
    <phoneticPr fontId="1"/>
  </si>
  <si>
    <t>　　　下記の通り請求いたします。</t>
    <rPh sb="3" eb="5">
      <t>カキ</t>
    </rPh>
    <rPh sb="6" eb="7">
      <t>トオ</t>
    </rPh>
    <rPh sb="8" eb="10">
      <t>セイキュウ</t>
    </rPh>
    <phoneticPr fontId="1"/>
  </si>
  <si>
    <t>工事№</t>
    <rPh sb="0" eb="2">
      <t>コウジ</t>
    </rPh>
    <phoneticPr fontId="1"/>
  </si>
  <si>
    <t>工事名</t>
    <rPh sb="0" eb="2">
      <t>コウジ</t>
    </rPh>
    <rPh sb="2" eb="3">
      <t>メイ</t>
    </rPh>
    <phoneticPr fontId="1"/>
  </si>
  <si>
    <t>注文番号</t>
    <rPh sb="0" eb="2">
      <t>チュウモン</t>
    </rPh>
    <rPh sb="2" eb="4">
      <t>バンゴウ</t>
    </rPh>
    <phoneticPr fontId="1"/>
  </si>
  <si>
    <t>中村建設担当者</t>
    <rPh sb="0" eb="2">
      <t>ナカムラ</t>
    </rPh>
    <rPh sb="2" eb="4">
      <t>ケンセツ</t>
    </rPh>
    <rPh sb="4" eb="7">
      <t>タントウシャ</t>
    </rPh>
    <phoneticPr fontId="1"/>
  </si>
  <si>
    <t>取引先コード</t>
    <rPh sb="0" eb="2">
      <t>トリヒキ</t>
    </rPh>
    <rPh sb="2" eb="3">
      <t>サキ</t>
    </rPh>
    <phoneticPr fontId="1"/>
  </si>
  <si>
    <t>住所</t>
    <rPh sb="0" eb="2">
      <t>ジュウショ</t>
    </rPh>
    <phoneticPr fontId="1"/>
  </si>
  <si>
    <t>会社名</t>
    <rPh sb="0" eb="3">
      <t>カイシャメイ</t>
    </rPh>
    <phoneticPr fontId="1"/>
  </si>
  <si>
    <t>電話番号</t>
    <rPh sb="0" eb="2">
      <t>デンワ</t>
    </rPh>
    <rPh sb="2" eb="4">
      <t>バンゴウ</t>
    </rPh>
    <phoneticPr fontId="1"/>
  </si>
  <si>
    <t>－</t>
    <phoneticPr fontId="1"/>
  </si>
  <si>
    <t>請求金額（税込）</t>
    <rPh sb="0" eb="2">
      <t>セイキュウ</t>
    </rPh>
    <rPh sb="2" eb="4">
      <t>キンガク</t>
    </rPh>
    <rPh sb="5" eb="7">
      <t>ゼイコ</t>
    </rPh>
    <phoneticPr fontId="1"/>
  </si>
  <si>
    <t>￥</t>
    <phoneticPr fontId="1"/>
  </si>
  <si>
    <t>契約金額Ⓐ（税抜）</t>
    <rPh sb="0" eb="2">
      <t>ケイヤク</t>
    </rPh>
    <rPh sb="2" eb="4">
      <t>キンガク</t>
    </rPh>
    <rPh sb="6" eb="8">
      <t>ゼイヌ</t>
    </rPh>
    <phoneticPr fontId="1"/>
  </si>
  <si>
    <t>前月までの入金額Ⓑ（税抜）</t>
    <rPh sb="0" eb="2">
      <t>ゼンゲツ</t>
    </rPh>
    <rPh sb="5" eb="8">
      <t>ニュウキンガク</t>
    </rPh>
    <rPh sb="10" eb="12">
      <t>ゼイヌ</t>
    </rPh>
    <phoneticPr fontId="1"/>
  </si>
  <si>
    <t>今回請求金額Ⓒ（税抜）</t>
    <rPh sb="0" eb="2">
      <t>コンカイ</t>
    </rPh>
    <rPh sb="2" eb="6">
      <t>セイキュウキンガク</t>
    </rPh>
    <rPh sb="8" eb="10">
      <t>ゼイヌ</t>
    </rPh>
    <phoneticPr fontId="1"/>
  </si>
  <si>
    <t>契約残Ⓐ－Ⓑ－Ⓒ（税抜）</t>
    <rPh sb="0" eb="3">
      <t>ケイヤクザン</t>
    </rPh>
    <rPh sb="9" eb="11">
      <t>ゼイヌ</t>
    </rPh>
    <phoneticPr fontId="1"/>
  </si>
  <si>
    <t>数量</t>
    <rPh sb="0" eb="2">
      <t>スウリョウ</t>
    </rPh>
    <phoneticPr fontId="1"/>
  </si>
  <si>
    <t>単位</t>
    <rPh sb="0" eb="2">
      <t>タンイ</t>
    </rPh>
    <phoneticPr fontId="1"/>
  </si>
  <si>
    <t>単価</t>
    <rPh sb="0" eb="2">
      <t>タンカ</t>
    </rPh>
    <phoneticPr fontId="1"/>
  </si>
  <si>
    <t>金額（税抜）</t>
    <rPh sb="0" eb="2">
      <t>キンガク</t>
    </rPh>
    <rPh sb="3" eb="5">
      <t>ゼイヌ</t>
    </rPh>
    <phoneticPr fontId="1"/>
  </si>
  <si>
    <t>税率</t>
    <rPh sb="0" eb="2">
      <t>ゼイリツ</t>
    </rPh>
    <phoneticPr fontId="1"/>
  </si>
  <si>
    <t>税抜合計</t>
    <rPh sb="0" eb="2">
      <t>ゼイヌ</t>
    </rPh>
    <rPh sb="2" eb="4">
      <t>ゴウケイ</t>
    </rPh>
    <phoneticPr fontId="1"/>
  </si>
  <si>
    <t>消費税（10％）</t>
    <rPh sb="0" eb="3">
      <t>ショウヒゼイ</t>
    </rPh>
    <phoneticPr fontId="1"/>
  </si>
  <si>
    <t>消費税（軽8％）</t>
    <rPh sb="0" eb="3">
      <t>ショウヒゼイ</t>
    </rPh>
    <rPh sb="4" eb="5">
      <t>ケイ</t>
    </rPh>
    <phoneticPr fontId="1"/>
  </si>
  <si>
    <t>弊社記入欄</t>
    <rPh sb="0" eb="2">
      <t>ヘイシャ</t>
    </rPh>
    <rPh sb="2" eb="5">
      <t>キニュウラン</t>
    </rPh>
    <phoneticPr fontId="1"/>
  </si>
  <si>
    <t>処理区分　1：取込　　2：非取込　　9：宏栄会　　99：査定なし（注文書情報をもとに支払）</t>
    <rPh sb="0" eb="4">
      <t>ショリクブン</t>
    </rPh>
    <rPh sb="7" eb="9">
      <t>トリコミ</t>
    </rPh>
    <rPh sb="13" eb="14">
      <t>ヒ</t>
    </rPh>
    <rPh sb="14" eb="16">
      <t>トリコミ</t>
    </rPh>
    <rPh sb="20" eb="21">
      <t>ヒロ</t>
    </rPh>
    <rPh sb="21" eb="22">
      <t>エイ</t>
    </rPh>
    <rPh sb="22" eb="23">
      <t>カイ</t>
    </rPh>
    <rPh sb="28" eb="30">
      <t>サテイ</t>
    </rPh>
    <rPh sb="33" eb="36">
      <t>チュウモンショ</t>
    </rPh>
    <rPh sb="36" eb="38">
      <t>ジョウホウ</t>
    </rPh>
    <rPh sb="42" eb="44">
      <t>シハライ</t>
    </rPh>
    <phoneticPr fontId="1"/>
  </si>
  <si>
    <t>通信欄</t>
    <rPh sb="0" eb="3">
      <t>ツウシンラン</t>
    </rPh>
    <phoneticPr fontId="1"/>
  </si>
  <si>
    <t>請求書兼仕入明細書</t>
    <rPh sb="0" eb="3">
      <t>セイキュウショ</t>
    </rPh>
    <rPh sb="3" eb="4">
      <t>ケン</t>
    </rPh>
    <rPh sb="4" eb="6">
      <t>シイレ</t>
    </rPh>
    <rPh sb="6" eb="9">
      <t>メイサイショ</t>
    </rPh>
    <phoneticPr fontId="1"/>
  </si>
  <si>
    <t>ｲﾝﾎﾞｲｽ登録№</t>
    <rPh sb="6" eb="8">
      <t>トウロク</t>
    </rPh>
    <phoneticPr fontId="1"/>
  </si>
  <si>
    <t>㊞</t>
    <phoneticPr fontId="1"/>
  </si>
  <si>
    <t>①税抜合計</t>
    <rPh sb="1" eb="3">
      <t>ゼイヌ</t>
    </rPh>
    <rPh sb="3" eb="5">
      <t>ゴウケイ</t>
    </rPh>
    <phoneticPr fontId="1"/>
  </si>
  <si>
    <t>②消費税（10％）</t>
    <rPh sb="1" eb="4">
      <t>ショウヒゼイ</t>
    </rPh>
    <phoneticPr fontId="1"/>
  </si>
  <si>
    <t>③消費税（軽8％）</t>
    <rPh sb="1" eb="4">
      <t>ショウヒゼイ</t>
    </rPh>
    <rPh sb="5" eb="6">
      <t>ケイ</t>
    </rPh>
    <phoneticPr fontId="1"/>
  </si>
  <si>
    <t>①+②+③税込合計</t>
    <rPh sb="5" eb="7">
      <t>ゼイコミ</t>
    </rPh>
    <rPh sb="7" eb="9">
      <t>ゴウケイ</t>
    </rPh>
    <phoneticPr fontId="1"/>
  </si>
  <si>
    <t>-</t>
    <phoneticPr fontId="1"/>
  </si>
  <si>
    <t>（取引先コード右詰）</t>
    <rPh sb="1" eb="3">
      <t>トリヒキ</t>
    </rPh>
    <rPh sb="3" eb="4">
      <t>サキ</t>
    </rPh>
    <rPh sb="7" eb="8">
      <t>ミギ</t>
    </rPh>
    <rPh sb="8" eb="9">
      <t>ツメ</t>
    </rPh>
    <phoneticPr fontId="1"/>
  </si>
  <si>
    <t>担当者名</t>
    <rPh sb="0" eb="3">
      <t>タントウシャ</t>
    </rPh>
    <rPh sb="3" eb="4">
      <t>メイ</t>
    </rPh>
    <phoneticPr fontId="1"/>
  </si>
  <si>
    <t>消費税区分　0：課税売上仕入　1：非課税売上仕入　2：共通売上仕入　3：非課税仕入　4：不課税</t>
    <rPh sb="0" eb="3">
      <t>ショウヒゼイ</t>
    </rPh>
    <rPh sb="3" eb="5">
      <t>クブン</t>
    </rPh>
    <rPh sb="8" eb="10">
      <t>カゼイ</t>
    </rPh>
    <rPh sb="10" eb="12">
      <t>ウリアゲ</t>
    </rPh>
    <rPh sb="12" eb="14">
      <t>シイレ</t>
    </rPh>
    <rPh sb="17" eb="20">
      <t>ヒカゼイ</t>
    </rPh>
    <rPh sb="20" eb="22">
      <t>ウリアゲ</t>
    </rPh>
    <rPh sb="22" eb="24">
      <t>シイレ</t>
    </rPh>
    <rPh sb="27" eb="29">
      <t>キョウツウ</t>
    </rPh>
    <rPh sb="29" eb="31">
      <t>ウリアゲ</t>
    </rPh>
    <rPh sb="31" eb="33">
      <t>シイレ</t>
    </rPh>
    <rPh sb="36" eb="39">
      <t>ヒカゼイ</t>
    </rPh>
    <rPh sb="39" eb="41">
      <t>シイレ</t>
    </rPh>
    <rPh sb="44" eb="47">
      <t>フカゼイ</t>
    </rPh>
    <phoneticPr fontId="1"/>
  </si>
  <si>
    <t>予算</t>
    <rPh sb="0" eb="2">
      <t>ヨサン</t>
    </rPh>
    <phoneticPr fontId="1"/>
  </si>
  <si>
    <t>（内）</t>
    <rPh sb="1" eb="2">
      <t>ウチ</t>
    </rPh>
    <phoneticPr fontId="1"/>
  </si>
  <si>
    <t>（外）</t>
    <rPh sb="1" eb="2">
      <t>ソト</t>
    </rPh>
    <phoneticPr fontId="1"/>
  </si>
  <si>
    <t>所見</t>
    <rPh sb="0" eb="2">
      <t>ショケン</t>
    </rPh>
    <phoneticPr fontId="1"/>
  </si>
  <si>
    <t>承 認</t>
    <rPh sb="0" eb="1">
      <t>ショウ</t>
    </rPh>
    <rPh sb="2" eb="3">
      <t>ニン</t>
    </rPh>
    <phoneticPr fontId="1"/>
  </si>
  <si>
    <t>月日</t>
    <phoneticPr fontId="1"/>
  </si>
  <si>
    <t>行No</t>
    <rPh sb="0" eb="1">
      <t>ギョウ</t>
    </rPh>
    <phoneticPr fontId="1"/>
  </si>
  <si>
    <t>工事内容・品名等</t>
    <phoneticPr fontId="1"/>
  </si>
  <si>
    <t>消費税
区分</t>
    <rPh sb="4" eb="6">
      <t>クブン</t>
    </rPh>
    <phoneticPr fontId="1"/>
  </si>
  <si>
    <t>処理
区分</t>
    <rPh sb="0" eb="2">
      <t>ショリ</t>
    </rPh>
    <rPh sb="3" eb="5">
      <t>クブン</t>
    </rPh>
    <phoneticPr fontId="1"/>
  </si>
  <si>
    <t>摘要
行No</t>
    <rPh sb="0" eb="2">
      <t>テキヨウ</t>
    </rPh>
    <rPh sb="3" eb="4">
      <t>ギョウ</t>
    </rPh>
    <phoneticPr fontId="1"/>
  </si>
  <si>
    <t>中村建設株式会社</t>
    <rPh sb="0" eb="2">
      <t>ナカムラ</t>
    </rPh>
    <rPh sb="2" eb="4">
      <t>ケンセツ</t>
    </rPh>
    <rPh sb="4" eb="6">
      <t>カブシキ</t>
    </rPh>
    <rPh sb="6" eb="8">
      <t>カイシャ</t>
    </rPh>
    <phoneticPr fontId="1"/>
  </si>
  <si>
    <t>　※請求書は毎月月末締　翌月４日必着分を２５日に支払う。</t>
    <rPh sb="2" eb="5">
      <t>セイキュウショ</t>
    </rPh>
    <rPh sb="6" eb="8">
      <t>マイツキ</t>
    </rPh>
    <rPh sb="8" eb="10">
      <t>ゲツマツ</t>
    </rPh>
    <rPh sb="10" eb="11">
      <t>シメ</t>
    </rPh>
    <rPh sb="12" eb="14">
      <t>ヨクゲツ</t>
    </rPh>
    <rPh sb="15" eb="16">
      <t>ヒ</t>
    </rPh>
    <rPh sb="16" eb="18">
      <t>ヒッチャク</t>
    </rPh>
    <rPh sb="18" eb="19">
      <t>ブン</t>
    </rPh>
    <rPh sb="22" eb="23">
      <t>ヒ</t>
    </rPh>
    <rPh sb="24" eb="26">
      <t>シハラ</t>
    </rPh>
    <phoneticPr fontId="1"/>
  </si>
  <si>
    <t>　 　また、振込口座に変更がある場合はお知らせください。</t>
    <rPh sb="6" eb="8">
      <t>フリコミ</t>
    </rPh>
    <rPh sb="8" eb="10">
      <t>コウザ</t>
    </rPh>
    <rPh sb="11" eb="13">
      <t>ヘンコウ</t>
    </rPh>
    <rPh sb="16" eb="18">
      <t>バアイ</t>
    </rPh>
    <rPh sb="20" eb="21">
      <t>シ</t>
    </rPh>
    <phoneticPr fontId="1"/>
  </si>
  <si>
    <t>出来高検収欄　（請求者による記載または請求者所定の出来高検収書を添付すること）</t>
    <rPh sb="0" eb="3">
      <t>デキダカ</t>
    </rPh>
    <rPh sb="3" eb="5">
      <t>ケンシュウ</t>
    </rPh>
    <rPh sb="5" eb="6">
      <t>ラン</t>
    </rPh>
    <rPh sb="8" eb="11">
      <t>セイキュウシャ</t>
    </rPh>
    <rPh sb="14" eb="16">
      <t>キサイ</t>
    </rPh>
    <rPh sb="19" eb="22">
      <t>セイキュウシャ</t>
    </rPh>
    <rPh sb="22" eb="24">
      <t>ショテイ</t>
    </rPh>
    <rPh sb="25" eb="28">
      <t>デキダカ</t>
    </rPh>
    <rPh sb="28" eb="30">
      <t>ケンシュウ</t>
    </rPh>
    <rPh sb="30" eb="31">
      <t>ショ</t>
    </rPh>
    <rPh sb="32" eb="34">
      <t>テンプ</t>
    </rPh>
    <phoneticPr fontId="1"/>
  </si>
  <si>
    <t>□</t>
    <phoneticPr fontId="1"/>
  </si>
  <si>
    <t>（0：四捨五入　1：切捨　2：切上）</t>
    <rPh sb="3" eb="7">
      <t>シシャゴニュウ</t>
    </rPh>
    <rPh sb="10" eb="12">
      <t>キリス</t>
    </rPh>
    <rPh sb="15" eb="17">
      <t>キリアゲ</t>
    </rPh>
    <phoneticPr fontId="1"/>
  </si>
  <si>
    <t>消費税端数処理</t>
    <rPh sb="0" eb="3">
      <t>ショウヒゼイ</t>
    </rPh>
    <rPh sb="3" eb="5">
      <t>ハスウ</t>
    </rPh>
    <rPh sb="5" eb="7">
      <t>ショリ</t>
    </rPh>
    <phoneticPr fontId="1"/>
  </si>
  <si>
    <t>査定金額 (税抜 カンマ無)</t>
    <rPh sb="6" eb="8">
      <t>ゼイヌ</t>
    </rPh>
    <rPh sb="12" eb="13">
      <t>ナシ</t>
    </rPh>
    <phoneticPr fontId="1"/>
  </si>
  <si>
    <t>工種コード</t>
    <phoneticPr fontId="1"/>
  </si>
  <si>
    <t>伝票No.</t>
    <rPh sb="0" eb="2">
      <t>デンピョウ</t>
    </rPh>
    <phoneticPr fontId="1"/>
  </si>
  <si>
    <t>返却</t>
    <rPh sb="0" eb="2">
      <t>ヘンキャク</t>
    </rPh>
    <phoneticPr fontId="1"/>
  </si>
  <si>
    <t>受付</t>
    <phoneticPr fontId="1"/>
  </si>
  <si>
    <t>60012345</t>
    <phoneticPr fontId="1"/>
  </si>
  <si>
    <t>678</t>
    <phoneticPr fontId="1"/>
  </si>
  <si>
    <t>1234</t>
    <phoneticPr fontId="1"/>
  </si>
  <si>
    <t>T9876543210123</t>
    <phoneticPr fontId="1"/>
  </si>
  <si>
    <t>岡山県岡山市〇〇区〇〇 12</t>
    <rPh sb="0" eb="3">
      <t>オカヤマケン</t>
    </rPh>
    <rPh sb="3" eb="6">
      <t>オカヤマシ</t>
    </rPh>
    <rPh sb="8" eb="9">
      <t>ク</t>
    </rPh>
    <phoneticPr fontId="1"/>
  </si>
  <si>
    <t>〇〇〇〇株式会社</t>
    <rPh sb="4" eb="6">
      <t>カブシキ</t>
    </rPh>
    <rPh sb="6" eb="8">
      <t>カイシャ</t>
    </rPh>
    <phoneticPr fontId="1"/>
  </si>
  <si>
    <t>086-XXX-XXXX</t>
    <phoneticPr fontId="1"/>
  </si>
  <si>
    <t>〇〇　〇〇〇</t>
    <phoneticPr fontId="1"/>
  </si>
  <si>
    <t>〇〇〇〇□□□□工事</t>
    <rPh sb="8" eb="10">
      <t>コウジ</t>
    </rPh>
    <phoneticPr fontId="1"/>
  </si>
  <si>
    <t>012</t>
    <phoneticPr fontId="1"/>
  </si>
  <si>
    <t>34</t>
    <phoneticPr fontId="1"/>
  </si>
  <si>
    <t>△△　△△△</t>
    <phoneticPr fontId="1"/>
  </si>
  <si>
    <t>〇〇工事</t>
    <rPh sb="2" eb="4">
      <t>コウジ</t>
    </rPh>
    <phoneticPr fontId="1"/>
  </si>
  <si>
    <t>△△工事</t>
    <rPh sb="2" eb="4">
      <t>コウジ</t>
    </rPh>
    <phoneticPr fontId="1"/>
  </si>
  <si>
    <t>□□工事</t>
    <rPh sb="2" eb="4">
      <t>コウジ</t>
    </rPh>
    <phoneticPr fontId="1"/>
  </si>
  <si>
    <t>式</t>
    <rPh sb="0" eb="1">
      <t>シキ</t>
    </rPh>
    <phoneticPr fontId="1"/>
  </si>
  <si>
    <t>税率 (%)</t>
    <phoneticPr fontId="1"/>
  </si>
  <si>
    <t>Ver.1.1.0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</si>
</sst>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_ ;[Red]\-#,##0\ "/>
    <numFmt numFmtId="178" formatCode="0_ "/>
    <numFmt numFmtId="179" formatCode="0_ ;[Red]\-0\ "/>
  </numFmts>
  <fonts count="19" x14ac:knownFonts="1">
    <font>
      <sz val="11"/>
      <color theme="1"/>
      <name val="ＭＳ Ｐゴシック"/>
      <family val="2"/>
      <charset val="128"/>
    </font>
    <font>
      <sz val="6"/>
      <name val="ＭＳ Ｐゴシック"/>
      <family val="2"/>
      <charset val="128"/>
    </font>
    <font>
      <sz val="18"/>
      <color theme="1"/>
      <name val="ＭＳ Ｐゴシック"/>
      <family val="3"/>
      <charset val="128"/>
    </font>
    <font>
      <sz val="11"/>
      <color theme="1"/>
      <name val="ＭＳ Ｐゴシック"/>
      <family val="2"/>
      <charset val="128"/>
    </font>
    <font>
      <sz val="14"/>
      <color theme="1"/>
      <name val="ＭＳ Ｐゴシック"/>
      <family val="3"/>
      <charset val="128"/>
    </font>
    <font>
      <b/>
      <sz val="18"/>
      <color theme="1"/>
      <name val="ＭＳ Ｐゴシック"/>
      <family val="3"/>
      <charset val="128"/>
    </font>
    <font>
      <sz val="12"/>
      <color theme="1"/>
      <name val="ＭＳ Ｐゴシック"/>
      <family val="3"/>
      <charset val="128"/>
    </font>
    <font>
      <sz val="16"/>
      <color theme="1"/>
      <name val="ＭＳ Ｐゴシック"/>
      <family val="3"/>
      <charset val="128"/>
    </font>
    <font>
      <sz val="36"/>
      <color theme="1"/>
      <name val="ＭＳ Ｐゴシック"/>
      <family val="3"/>
      <charset val="128"/>
    </font>
    <font>
      <sz val="20"/>
      <color theme="1"/>
      <name val="ＭＳ Ｐゴシック"/>
      <family val="3"/>
      <charset val="128"/>
    </font>
    <font>
      <sz val="22"/>
      <color theme="1"/>
      <name val="ＭＳ Ｐゴシック"/>
      <family val="3"/>
      <charset val="128"/>
    </font>
    <font>
      <sz val="26"/>
      <color theme="1"/>
      <name val="ＭＳ Ｐゴシック"/>
      <family val="3"/>
      <charset val="128"/>
    </font>
    <font>
      <b/>
      <sz val="36"/>
      <color theme="1"/>
      <name val="ＭＳ Ｐゴシック"/>
      <family val="3"/>
      <charset val="128"/>
    </font>
    <font>
      <sz val="13"/>
      <color theme="1"/>
      <name val="ＭＳ Ｐゴシック"/>
      <family val="3"/>
      <charset val="128"/>
    </font>
    <font>
      <b/>
      <sz val="22"/>
      <color theme="1"/>
      <name val="ＭＳ Ｐゴシック"/>
      <family val="3"/>
      <charset val="128"/>
    </font>
    <font>
      <sz val="48"/>
      <color theme="1"/>
      <name val="ＭＳ Ｐゴシック"/>
      <family val="3"/>
      <charset val="128"/>
    </font>
    <font>
      <sz val="26"/>
      <color theme="0" tint="-0.34998626667073579"/>
      <name val="ＭＳ Ｐゴシック"/>
      <family val="3"/>
      <charset val="128"/>
    </font>
    <font>
      <sz val="24"/>
      <color theme="1"/>
      <name val="ＭＳ Ｐゴシック"/>
      <family val="3"/>
      <charset val="128"/>
    </font>
    <font>
      <sz val="36"/>
      <color theme="1"/>
      <name val="Segoe UI Symbol"/>
      <family val="3"/>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8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style="thin">
        <color auto="1"/>
      </left>
      <right/>
      <top style="thick">
        <color auto="1"/>
      </top>
      <bottom/>
      <diagonal/>
    </border>
    <border>
      <left style="thick">
        <color auto="1"/>
      </left>
      <right/>
      <top style="hair">
        <color auto="1"/>
      </top>
      <bottom style="hair">
        <color auto="1"/>
      </bottom>
      <diagonal/>
    </border>
    <border>
      <left/>
      <right style="thick">
        <color auto="1"/>
      </right>
      <top style="hair">
        <color auto="1"/>
      </top>
      <bottom style="hair">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style="thin">
        <color auto="1"/>
      </right>
      <top style="hair">
        <color auto="1"/>
      </top>
      <bottom style="thick">
        <color auto="1"/>
      </bottom>
      <diagonal/>
    </border>
    <border>
      <left style="thin">
        <color auto="1"/>
      </left>
      <right/>
      <top style="hair">
        <color auto="1"/>
      </top>
      <bottom style="thick">
        <color auto="1"/>
      </bottom>
      <diagonal/>
    </border>
    <border>
      <left/>
      <right style="thick">
        <color auto="1"/>
      </right>
      <top style="hair">
        <color auto="1"/>
      </top>
      <bottom style="thick">
        <color auto="1"/>
      </bottom>
      <diagonal/>
    </border>
    <border>
      <left style="thick">
        <color auto="1"/>
      </left>
      <right style="hair">
        <color auto="1"/>
      </right>
      <top style="thick">
        <color auto="1"/>
      </top>
      <bottom/>
      <diagonal/>
    </border>
    <border>
      <left/>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hair">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hair">
        <color auto="1"/>
      </bottom>
      <diagonal/>
    </border>
    <border>
      <left/>
      <right style="thick">
        <color auto="1"/>
      </right>
      <top style="thin">
        <color auto="1"/>
      </top>
      <bottom style="hair">
        <color auto="1"/>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ck">
        <color auto="1"/>
      </left>
      <right/>
      <top/>
      <bottom/>
      <diagonal/>
    </border>
    <border>
      <left/>
      <right/>
      <top style="mediumDashed">
        <color auto="1"/>
      </top>
      <bottom/>
      <diagonal/>
    </border>
    <border>
      <left style="hair">
        <color auto="1"/>
      </left>
      <right/>
      <top style="hair">
        <color auto="1"/>
      </top>
      <bottom style="hair">
        <color auto="1"/>
      </bottom>
      <diagonal/>
    </border>
    <border>
      <left style="thin">
        <color auto="1"/>
      </left>
      <right style="thin">
        <color indexed="64"/>
      </right>
      <top style="thin">
        <color auto="1"/>
      </top>
      <bottom style="thick">
        <color auto="1"/>
      </bottom>
      <diagonal/>
    </border>
    <border>
      <left style="hair">
        <color auto="1"/>
      </left>
      <right/>
      <top style="thin">
        <color auto="1"/>
      </top>
      <bottom style="hair">
        <color auto="1"/>
      </bottom>
      <diagonal/>
    </border>
    <border>
      <left style="hair">
        <color auto="1"/>
      </left>
      <right/>
      <top style="hair">
        <color auto="1"/>
      </top>
      <bottom style="thick">
        <color auto="1"/>
      </bottom>
      <diagonal/>
    </border>
    <border>
      <left/>
      <right style="hair">
        <color auto="1"/>
      </right>
      <top style="thin">
        <color auto="1"/>
      </top>
      <bottom style="hair">
        <color auto="1"/>
      </bottom>
      <diagonal/>
    </border>
    <border>
      <left/>
      <right style="hair">
        <color auto="1"/>
      </right>
      <top style="hair">
        <color auto="1"/>
      </top>
      <bottom style="thick">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dotted">
        <color auto="1"/>
      </right>
      <top style="thick">
        <color auto="1"/>
      </top>
      <bottom/>
      <diagonal/>
    </border>
    <border>
      <left style="dotted">
        <color auto="1"/>
      </left>
      <right/>
      <top style="thick">
        <color auto="1"/>
      </top>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right/>
      <top/>
      <bottom style="mediumDashed">
        <color auto="1"/>
      </bottom>
      <diagonal/>
    </border>
    <border>
      <left/>
      <right style="thick">
        <color auto="1"/>
      </right>
      <top/>
      <bottom/>
      <diagonal/>
    </border>
    <border>
      <left/>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auto="1"/>
      </left>
      <right/>
      <top/>
      <bottom/>
      <diagonal/>
    </border>
    <border>
      <left style="thick">
        <color indexed="64"/>
      </left>
      <right/>
      <top style="hair">
        <color auto="1"/>
      </top>
      <bottom style="thin">
        <color auto="1"/>
      </bottom>
      <diagonal/>
    </border>
    <border>
      <left/>
      <right style="thick">
        <color indexed="64"/>
      </right>
      <top style="hair">
        <color auto="1"/>
      </top>
      <bottom style="thin">
        <color auto="1"/>
      </bottom>
      <diagonal/>
    </border>
    <border>
      <left style="thick">
        <color auto="1"/>
      </left>
      <right style="thin">
        <color auto="1"/>
      </right>
      <top style="thick">
        <color auto="1"/>
      </top>
      <bottom/>
      <diagonal/>
    </border>
    <border>
      <left/>
      <right style="thin">
        <color indexed="64"/>
      </right>
      <top style="thick">
        <color auto="1"/>
      </top>
      <bottom/>
      <diagonal/>
    </border>
    <border>
      <left style="thick">
        <color auto="1"/>
      </left>
      <right style="thin">
        <color auto="1"/>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04">
    <xf numFmtId="0" fontId="0" fillId="0" borderId="0" xfId="0">
      <alignment vertical="center"/>
    </xf>
    <xf numFmtId="0" fontId="2"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shrinkToFit="1"/>
    </xf>
    <xf numFmtId="0" fontId="9" fillId="0" borderId="0" xfId="0" applyFont="1">
      <alignment vertical="center"/>
    </xf>
    <xf numFmtId="38" fontId="8" fillId="2" borderId="48" xfId="0" applyNumberFormat="1" applyFont="1" applyFill="1" applyBorder="1">
      <alignment vertical="center"/>
    </xf>
    <xf numFmtId="38" fontId="8" fillId="2" borderId="0" xfId="0" applyNumberFormat="1" applyFont="1" applyFill="1">
      <alignment vertical="center"/>
    </xf>
    <xf numFmtId="0" fontId="2" fillId="2" borderId="0" xfId="0" applyFont="1" applyFill="1">
      <alignment vertical="center"/>
    </xf>
    <xf numFmtId="0" fontId="6" fillId="2" borderId="0" xfId="0" applyFont="1" applyFill="1" applyAlignment="1"/>
    <xf numFmtId="0" fontId="4" fillId="2" borderId="0" xfId="0" applyFont="1" applyFill="1">
      <alignment vertical="center"/>
    </xf>
    <xf numFmtId="0" fontId="2" fillId="5" borderId="0" xfId="0" applyFont="1" applyFill="1">
      <alignment vertical="center"/>
    </xf>
    <xf numFmtId="0" fontId="2" fillId="0" borderId="0" xfId="0" applyFont="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left" vertical="center"/>
    </xf>
    <xf numFmtId="3" fontId="2" fillId="2" borderId="57" xfId="0" applyNumberFormat="1" applyFont="1" applyFill="1" applyBorder="1" applyAlignment="1">
      <alignment horizontal="center" vertical="center"/>
    </xf>
    <xf numFmtId="3" fontId="2" fillId="2" borderId="61" xfId="0" applyNumberFormat="1" applyFont="1" applyFill="1" applyBorder="1" applyAlignment="1">
      <alignment horizontal="center" vertical="center"/>
    </xf>
    <xf numFmtId="3" fontId="2" fillId="2" borderId="51" xfId="0" applyNumberFormat="1" applyFont="1" applyFill="1" applyBorder="1" applyAlignment="1">
      <alignment horizontal="center" vertical="center"/>
    </xf>
    <xf numFmtId="3" fontId="2" fillId="2" borderId="59" xfId="0" applyNumberFormat="1" applyFont="1" applyFill="1" applyBorder="1" applyAlignment="1">
      <alignment horizontal="center" vertical="center"/>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61" xfId="0" applyFont="1" applyFill="1" applyBorder="1" applyAlignment="1">
      <alignment horizontal="center" vertical="center"/>
    </xf>
    <xf numFmtId="0" fontId="4" fillId="2" borderId="75" xfId="0" applyFont="1" applyFill="1" applyBorder="1" applyAlignment="1">
      <alignment horizontal="center" vertical="center" wrapText="1"/>
    </xf>
    <xf numFmtId="0" fontId="4" fillId="2" borderId="75" xfId="0" applyFont="1" applyFill="1" applyBorder="1" applyAlignment="1">
      <alignment horizontal="center" vertical="center"/>
    </xf>
    <xf numFmtId="0" fontId="4" fillId="2" borderId="57" xfId="0" applyFont="1" applyFill="1" applyBorder="1" applyAlignment="1">
      <alignment horizontal="center" vertical="center"/>
    </xf>
    <xf numFmtId="0" fontId="2" fillId="2" borderId="57" xfId="0" quotePrefix="1" applyFont="1" applyFill="1" applyBorder="1" applyAlignment="1">
      <alignment horizontal="center" vertical="center"/>
    </xf>
    <xf numFmtId="0" fontId="2" fillId="3" borderId="6" xfId="0" applyFont="1" applyFill="1" applyBorder="1" applyAlignment="1" applyProtection="1">
      <alignment horizontal="left" vertical="center" indent="1" shrinkToFit="1"/>
      <protection locked="0"/>
    </xf>
    <xf numFmtId="0" fontId="2" fillId="3" borderId="7" xfId="0" applyFont="1" applyFill="1" applyBorder="1" applyAlignment="1" applyProtection="1">
      <alignment horizontal="left" vertical="center" indent="1" shrinkToFit="1"/>
      <protection locked="0"/>
    </xf>
    <xf numFmtId="0" fontId="2" fillId="3" borderId="8" xfId="0" applyFont="1" applyFill="1" applyBorder="1" applyAlignment="1" applyProtection="1">
      <alignment horizontal="left" vertical="center" indent="1" shrinkToFit="1"/>
      <protection locked="0"/>
    </xf>
    <xf numFmtId="0" fontId="2" fillId="3" borderId="23" xfId="0" applyFont="1" applyFill="1" applyBorder="1" applyAlignment="1" applyProtection="1">
      <alignment horizontal="left" vertical="center" indent="1" shrinkToFit="1"/>
      <protection locked="0"/>
    </xf>
    <xf numFmtId="0" fontId="2" fillId="3" borderId="21" xfId="0" applyFont="1" applyFill="1" applyBorder="1" applyAlignment="1" applyProtection="1">
      <alignment horizontal="left" vertical="center" indent="1" shrinkToFit="1"/>
      <protection locked="0"/>
    </xf>
    <xf numFmtId="0" fontId="2" fillId="3" borderId="22" xfId="0" applyFont="1" applyFill="1" applyBorder="1" applyAlignment="1" applyProtection="1">
      <alignment horizontal="left" vertical="center" indent="1" shrinkToFit="1"/>
      <protection locked="0"/>
    </xf>
    <xf numFmtId="0" fontId="2" fillId="3" borderId="6" xfId="0" applyFont="1" applyFill="1" applyBorder="1" applyAlignment="1" applyProtection="1">
      <alignment horizontal="center" vertical="center" shrinkToFit="1"/>
      <protection locked="0"/>
    </xf>
    <xf numFmtId="0" fontId="2" fillId="3" borderId="56" xfId="0" applyFont="1" applyFill="1" applyBorder="1" applyAlignment="1" applyProtection="1">
      <alignment horizontal="center" vertical="center" shrinkToFit="1"/>
      <protection locked="0"/>
    </xf>
    <xf numFmtId="0" fontId="2" fillId="3" borderId="23"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3" borderId="52"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5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2" fillId="3" borderId="53"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0" borderId="32"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38" fontId="2" fillId="2" borderId="20" xfId="0" applyNumberFormat="1" applyFont="1" applyFill="1" applyBorder="1" applyAlignment="1">
      <alignment horizontal="right" vertical="center" indent="1"/>
    </xf>
    <xf numFmtId="0" fontId="2" fillId="2" borderId="21" xfId="0" applyFont="1" applyFill="1" applyBorder="1" applyAlignment="1">
      <alignment horizontal="right" vertical="center" indent="1"/>
    </xf>
    <xf numFmtId="0" fontId="2" fillId="2" borderId="24" xfId="0" applyFont="1" applyFill="1" applyBorder="1" applyAlignment="1">
      <alignment horizontal="right" vertical="center" indent="1"/>
    </xf>
    <xf numFmtId="0" fontId="1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1" xfId="0" quotePrefix="1" applyFont="1" applyFill="1" applyBorder="1" applyAlignment="1">
      <alignment horizontal="center" vertical="center"/>
    </xf>
    <xf numFmtId="0" fontId="2" fillId="2" borderId="0" xfId="0" applyFont="1" applyFill="1" applyAlignment="1">
      <alignment horizontal="center" vertical="center"/>
    </xf>
    <xf numFmtId="0" fontId="2" fillId="3" borderId="16" xfId="0" applyFont="1" applyFill="1" applyBorder="1" applyAlignment="1" applyProtection="1">
      <alignment horizontal="left" vertical="center" indent="1" shrinkToFit="1"/>
      <protection locked="0"/>
    </xf>
    <xf numFmtId="0" fontId="2" fillId="3" borderId="4" xfId="0" applyFont="1" applyFill="1" applyBorder="1" applyAlignment="1" applyProtection="1">
      <alignment horizontal="left" vertical="center" indent="1" shrinkToFit="1"/>
      <protection locked="0"/>
    </xf>
    <xf numFmtId="0" fontId="2" fillId="3" borderId="5" xfId="0" applyFont="1" applyFill="1" applyBorder="1" applyAlignment="1" applyProtection="1">
      <alignment horizontal="left" vertical="center" indent="1" shrinkToFit="1"/>
      <protection locked="0"/>
    </xf>
    <xf numFmtId="0" fontId="12" fillId="2" borderId="0" xfId="0" applyFont="1" applyFill="1" applyAlignment="1">
      <alignment horizontal="center" vertical="center"/>
    </xf>
    <xf numFmtId="0" fontId="14" fillId="2" borderId="0" xfId="0" applyFont="1" applyFill="1" applyAlignment="1">
      <alignment horizontal="center" vertical="center"/>
    </xf>
    <xf numFmtId="0" fontId="9" fillId="0" borderId="0" xfId="0" applyFont="1" applyAlignment="1">
      <alignment horizontal="center" vertical="center"/>
    </xf>
    <xf numFmtId="176" fontId="2" fillId="3" borderId="72" xfId="0" applyNumberFormat="1" applyFont="1" applyFill="1" applyBorder="1" applyAlignment="1" applyProtection="1">
      <alignment horizontal="center" vertical="center"/>
      <protection locked="0"/>
    </xf>
    <xf numFmtId="176" fontId="2" fillId="3" borderId="73" xfId="0" applyNumberFormat="1" applyFont="1" applyFill="1" applyBorder="1" applyAlignment="1" applyProtection="1">
      <alignment horizontal="center" vertical="center"/>
      <protection locked="0"/>
    </xf>
    <xf numFmtId="176" fontId="2" fillId="3" borderId="74" xfId="0" applyNumberFormat="1" applyFont="1" applyFill="1" applyBorder="1" applyAlignment="1" applyProtection="1">
      <alignment horizontal="center" vertical="center"/>
      <protection locked="0"/>
    </xf>
    <xf numFmtId="0" fontId="11" fillId="0" borderId="40" xfId="0" applyFont="1" applyBorder="1" applyAlignment="1">
      <alignment horizontal="center" vertical="center" shrinkToFit="1"/>
    </xf>
    <xf numFmtId="0" fontId="11" fillId="0" borderId="26" xfId="0" applyFont="1" applyBorder="1" applyAlignment="1">
      <alignment horizontal="center" vertical="center" shrinkToFi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6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66" xfId="0" applyFont="1" applyBorder="1" applyAlignment="1">
      <alignment horizontal="center" vertical="center" shrinkToFit="1"/>
    </xf>
    <xf numFmtId="0" fontId="11" fillId="0" borderId="14" xfId="0" applyFont="1" applyBorder="1" applyAlignment="1">
      <alignment horizontal="center" vertical="center" shrinkToFit="1"/>
    </xf>
    <xf numFmtId="49" fontId="11" fillId="3" borderId="10" xfId="0" applyNumberFormat="1" applyFont="1" applyFill="1" applyBorder="1" applyAlignment="1" applyProtection="1">
      <alignment horizontal="left" vertical="center" wrapText="1"/>
      <protection locked="0"/>
    </xf>
    <xf numFmtId="49" fontId="11" fillId="3" borderId="11" xfId="0" applyNumberFormat="1" applyFont="1" applyFill="1" applyBorder="1" applyAlignment="1" applyProtection="1">
      <alignment horizontal="left" vertical="center" wrapText="1"/>
      <protection locked="0"/>
    </xf>
    <xf numFmtId="49" fontId="11" fillId="3" borderId="65" xfId="0" applyNumberFormat="1" applyFont="1" applyFill="1" applyBorder="1" applyAlignment="1" applyProtection="1">
      <alignment horizontal="left" vertical="center" wrapText="1"/>
      <protection locked="0"/>
    </xf>
    <xf numFmtId="49" fontId="11" fillId="3" borderId="13" xfId="0" applyNumberFormat="1" applyFont="1" applyFill="1" applyBorder="1" applyAlignment="1" applyProtection="1">
      <alignment horizontal="left" vertical="center" wrapText="1"/>
      <protection locked="0"/>
    </xf>
    <xf numFmtId="49" fontId="11" fillId="3" borderId="14" xfId="0" applyNumberFormat="1" applyFont="1" applyFill="1" applyBorder="1" applyAlignment="1" applyProtection="1">
      <alignment horizontal="left" vertical="center" wrapText="1"/>
      <protection locked="0"/>
    </xf>
    <xf numFmtId="49" fontId="11" fillId="3" borderId="67" xfId="0" applyNumberFormat="1" applyFont="1" applyFill="1" applyBorder="1" applyAlignment="1" applyProtection="1">
      <alignment horizontal="left" vertical="center" wrapText="1"/>
      <protection locked="0"/>
    </xf>
    <xf numFmtId="0" fontId="10" fillId="0" borderId="30"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68"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5" fillId="0" borderId="0" xfId="0" applyFont="1" applyAlignment="1">
      <alignment horizontal="center" vertical="center"/>
    </xf>
    <xf numFmtId="0" fontId="10" fillId="2" borderId="0" xfId="0" applyFont="1" applyFill="1" applyAlignment="1">
      <alignment horizontal="left" vertical="center"/>
    </xf>
    <xf numFmtId="49" fontId="11" fillId="3" borderId="28" xfId="0" applyNumberFormat="1" applyFont="1" applyFill="1" applyBorder="1" applyAlignment="1" applyProtection="1">
      <alignment horizontal="center" vertical="center"/>
      <protection locked="0"/>
    </xf>
    <xf numFmtId="49" fontId="11" fillId="3" borderId="29" xfId="0" applyNumberFormat="1" applyFont="1" applyFill="1" applyBorder="1" applyAlignment="1" applyProtection="1">
      <alignment horizontal="center" vertical="center"/>
      <protection locked="0"/>
    </xf>
    <xf numFmtId="49" fontId="11" fillId="3" borderId="27" xfId="0" applyNumberFormat="1" applyFont="1" applyFill="1" applyBorder="1" applyAlignment="1" applyProtection="1">
      <alignment horizontal="center" vertical="center" shrinkToFit="1"/>
      <protection locked="0"/>
    </xf>
    <xf numFmtId="49" fontId="11" fillId="3" borderId="28" xfId="0" applyNumberFormat="1"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9" fillId="0" borderId="40"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61" xfId="0" applyFont="1" applyBorder="1" applyAlignment="1">
      <alignment horizontal="center" vertical="center" shrinkToFit="1"/>
    </xf>
    <xf numFmtId="0" fontId="11" fillId="3" borderId="1"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6" fillId="3" borderId="2" xfId="0" applyFont="1" applyFill="1" applyBorder="1" applyAlignment="1">
      <alignment horizontal="center" vertical="center"/>
    </xf>
    <xf numFmtId="0" fontId="16" fillId="3" borderId="31" xfId="0" applyFont="1" applyFill="1" applyBorder="1" applyAlignment="1">
      <alignment horizontal="center" vertical="center"/>
    </xf>
    <xf numFmtId="0" fontId="10" fillId="0" borderId="58" xfId="0" applyFont="1" applyBorder="1" applyAlignment="1">
      <alignment horizontal="center" vertical="center" shrinkToFit="1"/>
    </xf>
    <xf numFmtId="0" fontId="10" fillId="0" borderId="51" xfId="0" applyFont="1" applyBorder="1" applyAlignment="1">
      <alignment horizontal="center" vertical="center" shrinkToFit="1"/>
    </xf>
    <xf numFmtId="49" fontId="11" fillId="3" borderId="51" xfId="0" applyNumberFormat="1" applyFont="1" applyFill="1" applyBorder="1" applyAlignment="1" applyProtection="1">
      <alignment horizontal="center" vertical="center"/>
      <protection locked="0"/>
    </xf>
    <xf numFmtId="49" fontId="11" fillId="3" borderId="59"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1" fillId="0" borderId="60" xfId="0" applyFont="1" applyBorder="1" applyAlignment="1">
      <alignment horizontal="center" vertical="center" shrinkToFit="1"/>
    </xf>
    <xf numFmtId="0" fontId="11" fillId="5" borderId="2"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0" xfId="0" applyFont="1" applyFill="1" applyAlignment="1">
      <alignment horizontal="center" vertical="center"/>
    </xf>
    <xf numFmtId="0" fontId="10" fillId="2" borderId="70" xfId="0" applyFont="1" applyFill="1" applyBorder="1" applyAlignment="1">
      <alignment horizontal="center" vertical="center"/>
    </xf>
    <xf numFmtId="0" fontId="2" fillId="2" borderId="70" xfId="0" applyFont="1" applyFill="1" applyBorder="1" applyAlignment="1">
      <alignment horizontal="center" vertical="center"/>
    </xf>
    <xf numFmtId="0" fontId="11" fillId="3" borderId="31" xfId="0" applyFont="1" applyFill="1" applyBorder="1" applyAlignment="1" applyProtection="1">
      <alignment horizontal="center" vertical="center" shrinkToFit="1"/>
      <protection locked="0"/>
    </xf>
    <xf numFmtId="0" fontId="11" fillId="3" borderId="62" xfId="0" applyFont="1" applyFill="1" applyBorder="1" applyAlignment="1">
      <alignment horizontal="center" vertical="center"/>
    </xf>
    <xf numFmtId="0" fontId="11" fillId="3" borderId="63" xfId="0" applyFont="1" applyFill="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3" borderId="42" xfId="0" applyFont="1" applyFill="1" applyBorder="1" applyAlignment="1" applyProtection="1">
      <alignment horizontal="center" vertical="center"/>
      <protection locked="0"/>
    </xf>
    <xf numFmtId="0" fontId="11" fillId="3" borderId="35" xfId="0" applyFont="1" applyFill="1" applyBorder="1" applyAlignment="1" applyProtection="1">
      <alignment horizontal="center" vertical="center"/>
      <protection locked="0"/>
    </xf>
    <xf numFmtId="0" fontId="11" fillId="3" borderId="43" xfId="0" applyFont="1" applyFill="1" applyBorder="1" applyAlignment="1" applyProtection="1">
      <alignment horizontal="center" vertical="center"/>
      <protection locked="0"/>
    </xf>
    <xf numFmtId="49" fontId="11" fillId="3" borderId="27" xfId="0" applyNumberFormat="1" applyFont="1" applyFill="1" applyBorder="1" applyAlignment="1" applyProtection="1">
      <alignment horizontal="center" vertical="center"/>
      <protection locked="0"/>
    </xf>
    <xf numFmtId="49" fontId="11" fillId="3" borderId="45" xfId="0" applyNumberFormat="1" applyFont="1" applyFill="1" applyBorder="1" applyAlignment="1" applyProtection="1">
      <alignment horizontal="center" vertical="center"/>
      <protection locked="0"/>
    </xf>
    <xf numFmtId="0" fontId="2" fillId="2" borderId="69" xfId="0" applyFont="1" applyFill="1" applyBorder="1" applyAlignment="1">
      <alignment horizontal="center" vertical="center"/>
    </xf>
    <xf numFmtId="0" fontId="7" fillId="2" borderId="35" xfId="0" applyFont="1" applyFill="1" applyBorder="1" applyAlignment="1">
      <alignment horizontal="left" vertical="center"/>
    </xf>
    <xf numFmtId="38" fontId="9" fillId="2" borderId="40" xfId="0" applyNumberFormat="1" applyFont="1" applyFill="1" applyBorder="1" applyAlignment="1">
      <alignment horizontal="center" vertical="center"/>
    </xf>
    <xf numFmtId="38" fontId="9" fillId="2" borderId="26" xfId="0" applyNumberFormat="1" applyFont="1" applyFill="1" applyBorder="1" applyAlignment="1">
      <alignment horizontal="center" vertical="center"/>
    </xf>
    <xf numFmtId="38" fontId="9" fillId="2" borderId="34" xfId="0" applyNumberFormat="1" applyFont="1" applyFill="1" applyBorder="1" applyAlignment="1">
      <alignment horizontal="center" vertical="center"/>
    </xf>
    <xf numFmtId="38" fontId="9" fillId="2" borderId="35" xfId="0" applyNumberFormat="1" applyFont="1" applyFill="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5" xfId="0" applyFont="1" applyBorder="1" applyAlignment="1">
      <alignment horizontal="center" vertical="center"/>
    </xf>
    <xf numFmtId="0" fontId="9" fillId="0" borderId="44" xfId="0" applyFont="1" applyBorder="1" applyAlignment="1">
      <alignment horizontal="center" vertical="center"/>
    </xf>
    <xf numFmtId="0" fontId="9" fillId="0" borderId="29" xfId="0" applyFont="1" applyBorder="1" applyAlignment="1">
      <alignment horizontal="center" vertical="center"/>
    </xf>
    <xf numFmtId="38" fontId="17" fillId="5" borderId="46" xfId="1" applyFont="1" applyFill="1" applyBorder="1" applyAlignment="1" applyProtection="1">
      <alignment horizontal="right" vertical="center" indent="1"/>
      <protection locked="0"/>
    </xf>
    <xf numFmtId="38" fontId="17" fillId="5" borderId="38" xfId="1" applyFont="1" applyFill="1" applyBorder="1" applyAlignment="1" applyProtection="1">
      <alignment horizontal="right" vertical="center" indent="1"/>
      <protection locked="0"/>
    </xf>
    <xf numFmtId="38" fontId="17" fillId="5" borderId="47" xfId="1" applyFont="1" applyFill="1" applyBorder="1" applyAlignment="1" applyProtection="1">
      <alignment horizontal="right" vertical="center" indent="1"/>
      <protection locked="0"/>
    </xf>
    <xf numFmtId="38" fontId="17" fillId="5" borderId="37" xfId="1" applyFont="1" applyFill="1" applyBorder="1" applyAlignment="1" applyProtection="1">
      <alignment horizontal="right" vertical="center" indent="1"/>
      <protection locked="0"/>
    </xf>
    <xf numFmtId="38" fontId="17" fillId="0" borderId="37" xfId="1" applyFont="1" applyBorder="1" applyAlignment="1">
      <alignment horizontal="right" vertical="center" indent="1"/>
    </xf>
    <xf numFmtId="38" fontId="17" fillId="0" borderId="38" xfId="1" applyFont="1" applyBorder="1" applyAlignment="1">
      <alignment horizontal="right" vertical="center" indent="1"/>
    </xf>
    <xf numFmtId="38" fontId="17" fillId="0" borderId="39" xfId="1" applyFont="1" applyBorder="1" applyAlignment="1">
      <alignment horizontal="right" vertical="center" indent="1"/>
    </xf>
    <xf numFmtId="177" fontId="2" fillId="3" borderId="6" xfId="1" applyNumberFormat="1" applyFont="1" applyFill="1" applyBorder="1" applyAlignment="1" applyProtection="1">
      <alignment horizontal="right" vertical="center"/>
      <protection locked="0"/>
    </xf>
    <xf numFmtId="177" fontId="2" fillId="3" borderId="7" xfId="1" applyNumberFormat="1" applyFont="1" applyFill="1" applyBorder="1" applyAlignment="1" applyProtection="1">
      <alignment horizontal="right" vertical="center"/>
      <protection locked="0"/>
    </xf>
    <xf numFmtId="177" fontId="2" fillId="3" borderId="8" xfId="1" applyNumberFormat="1" applyFont="1" applyFill="1" applyBorder="1" applyAlignment="1" applyProtection="1">
      <alignment horizontal="right" vertical="center"/>
      <protection locked="0"/>
    </xf>
    <xf numFmtId="178" fontId="9" fillId="3" borderId="6" xfId="0" applyNumberFormat="1" applyFont="1" applyFill="1" applyBorder="1" applyAlignment="1" applyProtection="1">
      <alignment horizontal="center" vertical="center"/>
      <protection locked="0"/>
    </xf>
    <xf numFmtId="178" fontId="9" fillId="3" borderId="8" xfId="0" applyNumberFormat="1" applyFont="1" applyFill="1" applyBorder="1" applyAlignment="1" applyProtection="1">
      <alignment horizontal="center" vertical="center"/>
      <protection locked="0"/>
    </xf>
    <xf numFmtId="177" fontId="9" fillId="3" borderId="6" xfId="1" applyNumberFormat="1" applyFont="1" applyFill="1" applyBorder="1" applyAlignment="1" applyProtection="1">
      <alignment horizontal="right" vertical="center" indent="1"/>
      <protection locked="0"/>
    </xf>
    <xf numFmtId="177" fontId="9" fillId="3" borderId="7" xfId="1" applyNumberFormat="1" applyFont="1" applyFill="1" applyBorder="1" applyAlignment="1" applyProtection="1">
      <alignment horizontal="right" vertical="center" indent="1"/>
      <protection locked="0"/>
    </xf>
    <xf numFmtId="177" fontId="9" fillId="3" borderId="19" xfId="1" applyNumberFormat="1" applyFont="1" applyFill="1" applyBorder="1" applyAlignment="1" applyProtection="1">
      <alignment horizontal="right" vertical="center" indent="1"/>
      <protection locked="0"/>
    </xf>
    <xf numFmtId="0" fontId="7" fillId="0" borderId="4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2" fillId="3" borderId="16" xfId="0" applyFont="1" applyFill="1" applyBorder="1" applyAlignment="1" applyProtection="1">
      <alignment horizontal="center" vertical="center" shrinkToFit="1"/>
      <protection locked="0"/>
    </xf>
    <xf numFmtId="0" fontId="2" fillId="3" borderId="4"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177" fontId="2" fillId="3" borderId="10" xfId="1" applyNumberFormat="1" applyFont="1" applyFill="1" applyBorder="1" applyAlignment="1" applyProtection="1">
      <alignment horizontal="right" vertical="center"/>
      <protection locked="0"/>
    </xf>
    <xf numFmtId="177" fontId="2" fillId="3" borderId="11" xfId="1" applyNumberFormat="1" applyFont="1" applyFill="1" applyBorder="1" applyAlignment="1" applyProtection="1">
      <alignment horizontal="right" vertical="center"/>
      <protection locked="0"/>
    </xf>
    <xf numFmtId="177" fontId="2" fillId="3" borderId="12" xfId="1" applyNumberFormat="1" applyFont="1" applyFill="1" applyBorder="1" applyAlignment="1" applyProtection="1">
      <alignment horizontal="right" vertical="center"/>
      <protection locked="0"/>
    </xf>
    <xf numFmtId="178" fontId="9" fillId="3" borderId="16" xfId="0" applyNumberFormat="1" applyFont="1" applyFill="1" applyBorder="1" applyAlignment="1" applyProtection="1">
      <alignment horizontal="center" vertical="center"/>
      <protection locked="0"/>
    </xf>
    <xf numFmtId="178" fontId="9" fillId="3" borderId="5" xfId="0" applyNumberFormat="1" applyFont="1" applyFill="1" applyBorder="1" applyAlignment="1" applyProtection="1">
      <alignment horizontal="center" vertical="center"/>
      <protection locked="0"/>
    </xf>
    <xf numFmtId="177" fontId="9" fillId="3" borderId="16" xfId="1" applyNumberFormat="1" applyFont="1" applyFill="1" applyBorder="1" applyAlignment="1" applyProtection="1">
      <alignment horizontal="right" vertical="center" indent="1"/>
      <protection locked="0"/>
    </xf>
    <xf numFmtId="177" fontId="9" fillId="3" borderId="4" xfId="1" applyNumberFormat="1" applyFont="1" applyFill="1" applyBorder="1" applyAlignment="1" applyProtection="1">
      <alignment horizontal="right" vertical="center" indent="1"/>
      <protection locked="0"/>
    </xf>
    <xf numFmtId="177" fontId="9" fillId="3" borderId="33" xfId="1" applyNumberFormat="1" applyFont="1" applyFill="1" applyBorder="1" applyAlignment="1" applyProtection="1">
      <alignment horizontal="right" vertical="center" indent="1"/>
      <protection locked="0"/>
    </xf>
    <xf numFmtId="38" fontId="10" fillId="0" borderId="46" xfId="0" applyNumberFormat="1" applyFont="1" applyBorder="1" applyAlignment="1">
      <alignment horizontal="right" vertical="center" indent="1"/>
    </xf>
    <xf numFmtId="0" fontId="10" fillId="0" borderId="38" xfId="0" applyFont="1" applyBorder="1" applyAlignment="1">
      <alignment horizontal="right" vertical="center" indent="1"/>
    </xf>
    <xf numFmtId="0" fontId="10" fillId="0" borderId="39" xfId="0" applyFont="1" applyBorder="1" applyAlignment="1">
      <alignment horizontal="right" vertical="center" indent="1"/>
    </xf>
    <xf numFmtId="0" fontId="2" fillId="2" borderId="71" xfId="0" applyFont="1" applyFill="1" applyBorder="1" applyAlignment="1">
      <alignment horizontal="center" vertical="center"/>
    </xf>
    <xf numFmtId="0" fontId="2" fillId="3" borderId="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54" xfId="0" applyFont="1" applyFill="1" applyBorder="1" applyAlignment="1" applyProtection="1">
      <alignment horizontal="center" vertical="center" shrinkToFit="1"/>
      <protection locked="0"/>
    </xf>
    <xf numFmtId="0" fontId="2" fillId="0" borderId="69" xfId="0" applyFont="1" applyBorder="1" applyAlignment="1">
      <alignment horizontal="center" vertical="center"/>
    </xf>
    <xf numFmtId="0" fontId="2" fillId="2" borderId="49" xfId="0" applyFont="1" applyFill="1" applyBorder="1" applyAlignment="1">
      <alignment horizontal="left" vertical="center"/>
    </xf>
    <xf numFmtId="0" fontId="2" fillId="2" borderId="78" xfId="0" applyFont="1" applyFill="1" applyBorder="1" applyAlignment="1">
      <alignment horizontal="center" vertical="center"/>
    </xf>
    <xf numFmtId="178" fontId="2" fillId="3" borderId="6" xfId="0" applyNumberFormat="1" applyFont="1" applyFill="1" applyBorder="1" applyAlignment="1" applyProtection="1">
      <alignment horizontal="center" vertical="center"/>
      <protection locked="0"/>
    </xf>
    <xf numFmtId="178" fontId="2" fillId="3" borderId="8" xfId="0" applyNumberFormat="1" applyFont="1" applyFill="1" applyBorder="1" applyAlignment="1" applyProtection="1">
      <alignment horizontal="center" vertical="center"/>
      <protection locked="0"/>
    </xf>
    <xf numFmtId="177" fontId="2" fillId="3" borderId="6" xfId="1" applyNumberFormat="1" applyFont="1" applyFill="1" applyBorder="1" applyAlignment="1" applyProtection="1">
      <alignment horizontal="right" vertical="center" indent="1"/>
      <protection locked="0"/>
    </xf>
    <xf numFmtId="177" fontId="2" fillId="3" borderId="7" xfId="1" applyNumberFormat="1" applyFont="1" applyFill="1" applyBorder="1" applyAlignment="1" applyProtection="1">
      <alignment horizontal="right" vertical="center" indent="1"/>
      <protection locked="0"/>
    </xf>
    <xf numFmtId="177" fontId="2" fillId="3" borderId="19" xfId="1" applyNumberFormat="1" applyFont="1" applyFill="1" applyBorder="1" applyAlignment="1" applyProtection="1">
      <alignment horizontal="right" vertical="center" indent="1"/>
      <protection locked="0"/>
    </xf>
    <xf numFmtId="49" fontId="11" fillId="5" borderId="1" xfId="0" applyNumberFormat="1" applyFont="1" applyFill="1" applyBorder="1" applyAlignment="1" applyProtection="1">
      <alignment horizontal="center" vertical="center" shrinkToFit="1"/>
      <protection locked="0"/>
    </xf>
    <xf numFmtId="49" fontId="11" fillId="5" borderId="2" xfId="0" applyNumberFormat="1" applyFont="1" applyFill="1" applyBorder="1" applyAlignment="1" applyProtection="1">
      <alignment horizontal="center" vertical="center" shrinkToFit="1"/>
      <protection locked="0"/>
    </xf>
    <xf numFmtId="49" fontId="11" fillId="5" borderId="2" xfId="0" applyNumberFormat="1" applyFont="1" applyFill="1" applyBorder="1" applyAlignment="1" applyProtection="1">
      <alignment horizontal="center" vertical="center"/>
      <protection locked="0"/>
    </xf>
    <xf numFmtId="49" fontId="11" fillId="5" borderId="3" xfId="0" applyNumberFormat="1" applyFont="1" applyFill="1" applyBorder="1" applyAlignment="1" applyProtection="1">
      <alignment horizontal="center" vertical="center"/>
      <protection locked="0"/>
    </xf>
    <xf numFmtId="0" fontId="2" fillId="2" borderId="79" xfId="0" applyFont="1" applyFill="1" applyBorder="1" applyAlignment="1">
      <alignment horizontal="right" vertical="center" indent="1"/>
    </xf>
    <xf numFmtId="0" fontId="2" fillId="2" borderId="9" xfId="0" applyFont="1" applyFill="1" applyBorder="1" applyAlignment="1">
      <alignment horizontal="right" vertical="center" indent="1"/>
    </xf>
    <xf numFmtId="0" fontId="2" fillId="2" borderId="80" xfId="0" applyFont="1" applyFill="1" applyBorder="1" applyAlignment="1">
      <alignment horizontal="right" vertical="center" indent="1"/>
    </xf>
    <xf numFmtId="0" fontId="2" fillId="2" borderId="60" xfId="0" applyFont="1" applyFill="1" applyBorder="1" applyAlignment="1">
      <alignment horizontal="center" vertical="center"/>
    </xf>
    <xf numFmtId="0" fontId="4" fillId="2" borderId="64"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65" xfId="0" applyFont="1" applyFill="1" applyBorder="1" applyAlignment="1">
      <alignment horizontal="center" vertical="center" shrinkToFit="1"/>
    </xf>
    <xf numFmtId="38" fontId="2" fillId="2" borderId="79" xfId="1" applyFont="1" applyFill="1" applyBorder="1" applyAlignment="1">
      <alignment horizontal="right" vertical="center" indent="1"/>
    </xf>
    <xf numFmtId="38" fontId="2" fillId="2" borderId="9" xfId="1" applyFont="1" applyFill="1" applyBorder="1" applyAlignment="1">
      <alignment horizontal="right" vertical="center" indent="1"/>
    </xf>
    <xf numFmtId="38" fontId="2" fillId="2" borderId="80" xfId="1" applyFont="1" applyFill="1" applyBorder="1" applyAlignment="1">
      <alignment horizontal="right" vertical="center" indent="1"/>
    </xf>
    <xf numFmtId="0" fontId="4" fillId="2" borderId="6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38" fontId="2" fillId="2" borderId="68" xfId="0" applyNumberFormat="1" applyFont="1" applyFill="1" applyBorder="1" applyAlignment="1">
      <alignment horizontal="right" vertical="center" indent="1"/>
    </xf>
    <xf numFmtId="0" fontId="2" fillId="2" borderId="2" xfId="0" applyFont="1" applyFill="1" applyBorder="1" applyAlignment="1">
      <alignment horizontal="right" vertical="center" indent="1"/>
    </xf>
    <xf numFmtId="0" fontId="2" fillId="2" borderId="31" xfId="0" applyFont="1" applyFill="1" applyBorder="1" applyAlignment="1">
      <alignment horizontal="right" vertical="center" indent="1"/>
    </xf>
    <xf numFmtId="179" fontId="11" fillId="3" borderId="75" xfId="0" applyNumberFormat="1" applyFont="1" applyFill="1" applyBorder="1" applyAlignment="1" applyProtection="1">
      <alignment horizontal="center" vertical="center"/>
      <protection locked="0"/>
    </xf>
    <xf numFmtId="179" fontId="11" fillId="3" borderId="51" xfId="0" applyNumberFormat="1" applyFont="1" applyFill="1" applyBorder="1" applyAlignment="1" applyProtection="1">
      <alignment horizontal="center" vertical="center"/>
      <protection locked="0"/>
    </xf>
    <xf numFmtId="38" fontId="9" fillId="2" borderId="75" xfId="0" applyNumberFormat="1" applyFont="1" applyFill="1" applyBorder="1" applyAlignment="1">
      <alignment horizontal="center" vertical="center"/>
    </xf>
    <xf numFmtId="38" fontId="9" fillId="2" borderId="76" xfId="0" applyNumberFormat="1" applyFont="1" applyFill="1" applyBorder="1" applyAlignment="1">
      <alignment horizontal="center" vertical="center"/>
    </xf>
    <xf numFmtId="38" fontId="9" fillId="2" borderId="51" xfId="0" applyNumberFormat="1" applyFont="1" applyFill="1" applyBorder="1" applyAlignment="1">
      <alignment horizontal="center" vertical="center"/>
    </xf>
    <xf numFmtId="38" fontId="9" fillId="2" borderId="59" xfId="0" applyNumberFormat="1" applyFont="1" applyFill="1" applyBorder="1" applyAlignment="1">
      <alignment horizontal="center" vertical="center"/>
    </xf>
    <xf numFmtId="0" fontId="7" fillId="2" borderId="0" xfId="0" applyFont="1" applyFill="1" applyAlignment="1">
      <alignment horizontal="right" vertical="center"/>
    </xf>
    <xf numFmtId="0" fontId="4" fillId="2" borderId="77"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13" fillId="2" borderId="0" xfId="0" applyFont="1" applyFill="1" applyAlignment="1">
      <alignment horizontal="left" vertical="center"/>
    </xf>
    <xf numFmtId="0" fontId="13" fillId="2" borderId="0" xfId="0" applyFont="1" applyFill="1" applyAlignment="1">
      <alignment horizontal="left"/>
    </xf>
    <xf numFmtId="0" fontId="15" fillId="2" borderId="17"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35" xfId="0" applyFont="1" applyFill="1" applyBorder="1" applyAlignment="1">
      <alignment horizontal="center" vertical="center"/>
    </xf>
    <xf numFmtId="38" fontId="8" fillId="2" borderId="26" xfId="0" applyNumberFormat="1" applyFont="1" applyFill="1" applyBorder="1" applyAlignment="1">
      <alignment horizontal="right" vertical="center"/>
    </xf>
    <xf numFmtId="38" fontId="8" fillId="2" borderId="41" xfId="0" applyNumberFormat="1" applyFont="1" applyFill="1" applyBorder="1" applyAlignment="1">
      <alignment horizontal="right" vertical="center"/>
    </xf>
    <xf numFmtId="38" fontId="8" fillId="2" borderId="35" xfId="0" applyNumberFormat="1" applyFont="1" applyFill="1" applyBorder="1" applyAlignment="1">
      <alignment horizontal="right" vertical="center"/>
    </xf>
    <xf numFmtId="38" fontId="8" fillId="2" borderId="43" xfId="0" applyNumberFormat="1" applyFont="1" applyFill="1" applyBorder="1" applyAlignment="1">
      <alignment horizontal="right" vertical="center"/>
    </xf>
    <xf numFmtId="0" fontId="6" fillId="2" borderId="57" xfId="0" applyFont="1" applyFill="1" applyBorder="1" applyAlignment="1">
      <alignment horizontal="left"/>
    </xf>
    <xf numFmtId="0" fontId="4" fillId="2" borderId="0" xfId="0" applyFont="1" applyFill="1" applyAlignment="1">
      <alignment horizontal="left" vertical="top"/>
    </xf>
    <xf numFmtId="0" fontId="4" fillId="2" borderId="0" xfId="0" applyFont="1" applyFill="1" applyAlignment="1">
      <alignment horizontal="left" vertical="center"/>
    </xf>
    <xf numFmtId="0" fontId="2" fillId="3" borderId="21" xfId="0" applyFont="1" applyFill="1" applyBorder="1" applyAlignment="1" applyProtection="1">
      <alignment horizontal="center" vertical="center"/>
      <protection locked="0"/>
    </xf>
    <xf numFmtId="177" fontId="2" fillId="3" borderId="42" xfId="1" applyNumberFormat="1" applyFont="1" applyFill="1" applyBorder="1" applyAlignment="1" applyProtection="1">
      <alignment horizontal="right" vertical="center"/>
      <protection locked="0"/>
    </xf>
    <xf numFmtId="177" fontId="2" fillId="3" borderId="35" xfId="1" applyNumberFormat="1" applyFont="1" applyFill="1" applyBorder="1" applyAlignment="1" applyProtection="1">
      <alignment horizontal="right" vertical="center"/>
      <protection locked="0"/>
    </xf>
    <xf numFmtId="177" fontId="2" fillId="3" borderId="36" xfId="1" applyNumberFormat="1" applyFont="1" applyFill="1" applyBorder="1" applyAlignment="1" applyProtection="1">
      <alignment horizontal="right" vertical="center"/>
      <protection locked="0"/>
    </xf>
    <xf numFmtId="178" fontId="2" fillId="3" borderId="23" xfId="0" applyNumberFormat="1" applyFont="1" applyFill="1" applyBorder="1" applyAlignment="1" applyProtection="1">
      <alignment horizontal="center" vertical="center"/>
      <protection locked="0"/>
    </xf>
    <xf numFmtId="178" fontId="2" fillId="3" borderId="22" xfId="0" applyNumberFormat="1" applyFont="1" applyFill="1" applyBorder="1" applyAlignment="1" applyProtection="1">
      <alignment horizontal="center" vertical="center"/>
      <protection locked="0"/>
    </xf>
    <xf numFmtId="177" fontId="2" fillId="3" borderId="23" xfId="1" applyNumberFormat="1" applyFont="1" applyFill="1" applyBorder="1" applyAlignment="1" applyProtection="1">
      <alignment horizontal="right" vertical="center" indent="1"/>
      <protection locked="0"/>
    </xf>
    <xf numFmtId="177" fontId="2" fillId="3" borderId="21" xfId="1" applyNumberFormat="1" applyFont="1" applyFill="1" applyBorder="1" applyAlignment="1" applyProtection="1">
      <alignment horizontal="right" vertical="center" indent="1"/>
      <protection locked="0"/>
    </xf>
    <xf numFmtId="177" fontId="2" fillId="3" borderId="24" xfId="1" applyNumberFormat="1" applyFont="1" applyFill="1" applyBorder="1" applyAlignment="1" applyProtection="1">
      <alignment horizontal="right" vertical="center" indent="1"/>
      <protection locked="0"/>
    </xf>
    <xf numFmtId="38" fontId="10" fillId="0" borderId="46" xfId="1" applyFont="1" applyFill="1" applyBorder="1" applyAlignment="1" applyProtection="1">
      <alignment horizontal="right" vertical="center" indent="1"/>
    </xf>
    <xf numFmtId="38" fontId="10" fillId="0" borderId="38" xfId="1" applyFont="1" applyFill="1" applyBorder="1" applyAlignment="1" applyProtection="1">
      <alignment horizontal="right" vertical="center" indent="1"/>
    </xf>
    <xf numFmtId="38" fontId="10" fillId="0" borderId="39" xfId="1" applyFont="1" applyFill="1" applyBorder="1" applyAlignment="1" applyProtection="1">
      <alignment horizontal="right" vertical="center" indent="1"/>
    </xf>
    <xf numFmtId="0" fontId="4" fillId="2" borderId="40"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67" xfId="0" applyFont="1" applyFill="1" applyBorder="1" applyAlignment="1">
      <alignment horizontal="center" vertical="center"/>
    </xf>
    <xf numFmtId="0" fontId="2" fillId="2" borderId="48" xfId="0" applyFont="1" applyFill="1" applyBorder="1" applyAlignment="1">
      <alignment horizontal="center" vertical="center"/>
    </xf>
    <xf numFmtId="176" fontId="10" fillId="3" borderId="72" xfId="0" applyNumberFormat="1" applyFont="1" applyFill="1" applyBorder="1" applyAlignment="1" applyProtection="1">
      <alignment horizontal="center" vertical="center"/>
      <protection locked="0"/>
    </xf>
    <xf numFmtId="176" fontId="10" fillId="3" borderId="73" xfId="0" applyNumberFormat="1" applyFont="1" applyFill="1" applyBorder="1" applyAlignment="1" applyProtection="1">
      <alignment horizontal="center" vertical="center"/>
      <protection locked="0"/>
    </xf>
    <xf numFmtId="176" fontId="10" fillId="3" borderId="74" xfId="0" applyNumberFormat="1"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center" vertical="center" shrinkToFit="1"/>
      <protection locked="0"/>
    </xf>
    <xf numFmtId="49" fontId="11" fillId="4" borderId="2" xfId="0" applyNumberFormat="1" applyFont="1" applyFill="1" applyBorder="1" applyAlignment="1" applyProtection="1">
      <alignment horizontal="center" vertical="center" shrinkToFit="1"/>
      <protection locked="0"/>
    </xf>
    <xf numFmtId="0" fontId="11" fillId="4" borderId="2" xfId="0" applyFont="1" applyFill="1" applyBorder="1" applyAlignment="1">
      <alignment horizontal="center" vertical="center"/>
    </xf>
    <xf numFmtId="49" fontId="11" fillId="4" borderId="2" xfId="0" applyNumberFormat="1" applyFont="1" applyFill="1" applyBorder="1" applyAlignment="1" applyProtection="1">
      <alignment horizontal="center" vertical="center"/>
      <protection locked="0"/>
    </xf>
    <xf numFmtId="49" fontId="11" fillId="4" borderId="3" xfId="0" applyNumberFormat="1" applyFont="1" applyFill="1" applyBorder="1" applyAlignment="1" applyProtection="1">
      <alignment horizontal="center" vertical="center"/>
      <protection locked="0"/>
    </xf>
    <xf numFmtId="38" fontId="11" fillId="3" borderId="75" xfId="0" applyNumberFormat="1" applyFont="1" applyFill="1" applyBorder="1" applyAlignment="1" applyProtection="1">
      <alignment horizontal="center" vertical="center"/>
      <protection locked="0"/>
    </xf>
    <xf numFmtId="38" fontId="11" fillId="3" borderId="51" xfId="0" applyNumberFormat="1"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wrapText="1" indent="1" shrinkToFit="1"/>
      <protection locked="0"/>
    </xf>
    <xf numFmtId="0" fontId="2" fillId="3" borderId="7" xfId="0" applyFont="1" applyFill="1" applyBorder="1" applyAlignment="1" applyProtection="1">
      <alignment horizontal="left" vertical="center" wrapText="1" indent="1" shrinkToFit="1"/>
      <protection locked="0"/>
    </xf>
    <xf numFmtId="0" fontId="2" fillId="3" borderId="8" xfId="0" applyFont="1" applyFill="1" applyBorder="1" applyAlignment="1" applyProtection="1">
      <alignment horizontal="left" vertical="center" wrapText="1" indent="1" shrinkToFit="1"/>
      <protection locked="0"/>
    </xf>
    <xf numFmtId="0" fontId="2" fillId="3" borderId="23" xfId="0" applyFont="1" applyFill="1" applyBorder="1" applyAlignment="1" applyProtection="1">
      <alignment horizontal="left" vertical="center" wrapText="1" indent="1"/>
      <protection locked="0"/>
    </xf>
    <xf numFmtId="0" fontId="2" fillId="3" borderId="21" xfId="0" applyFont="1" applyFill="1" applyBorder="1" applyAlignment="1" applyProtection="1">
      <alignment horizontal="left" vertical="center" wrapText="1" indent="1"/>
      <protection locked="0"/>
    </xf>
    <xf numFmtId="0" fontId="2" fillId="3" borderId="22" xfId="0" applyFont="1" applyFill="1" applyBorder="1" applyAlignment="1" applyProtection="1">
      <alignment horizontal="left" vertical="center" wrapText="1" indent="1"/>
      <protection locked="0"/>
    </xf>
    <xf numFmtId="0" fontId="4" fillId="2" borderId="0" xfId="0" applyFont="1" applyFill="1" applyBorder="1" applyAlignment="1">
      <alignment horizontal="left" vertical="center"/>
    </xf>
    <xf numFmtId="0" fontId="2" fillId="2" borderId="81" xfId="0" applyFont="1" applyFill="1" applyBorder="1" applyAlignment="1">
      <alignment horizontal="center" vertical="center" textRotation="255"/>
    </xf>
    <xf numFmtId="0" fontId="2" fillId="2" borderId="17"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75" xfId="0" applyFont="1" applyFill="1" applyBorder="1" applyAlignment="1">
      <alignment horizontal="center" vertical="center" textRotation="255"/>
    </xf>
    <xf numFmtId="0" fontId="2" fillId="2" borderId="83" xfId="0" applyFont="1" applyFill="1" applyBorder="1" applyAlignment="1">
      <alignment horizontal="center" vertical="center" textRotation="255"/>
    </xf>
    <xf numFmtId="0" fontId="2" fillId="2" borderId="4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textRotation="255"/>
    </xf>
    <xf numFmtId="0" fontId="2" fillId="2" borderId="59"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9" xfId="0" applyFont="1" applyFill="1" applyBorder="1" applyAlignment="1">
      <alignment horizontal="center" vertical="center"/>
    </xf>
    <xf numFmtId="0" fontId="6" fillId="2" borderId="77" xfId="0" applyFont="1" applyFill="1" applyBorder="1" applyAlignment="1">
      <alignment horizontal="left"/>
    </xf>
    <xf numFmtId="0" fontId="6" fillId="2" borderId="75" xfId="0" applyFont="1" applyFill="1" applyBorder="1" applyAlignment="1">
      <alignment horizontal="left"/>
    </xf>
    <xf numFmtId="0" fontId="6" fillId="2" borderId="76" xfId="0" applyFont="1" applyFill="1" applyBorder="1" applyAlignment="1">
      <alignment horizontal="left"/>
    </xf>
    <xf numFmtId="0" fontId="6" fillId="2" borderId="60" xfId="0" applyFont="1" applyFill="1" applyBorder="1" applyAlignment="1">
      <alignment horizontal="left"/>
    </xf>
    <xf numFmtId="0" fontId="6" fillId="2" borderId="61" xfId="0" applyFont="1" applyFill="1" applyBorder="1" applyAlignment="1">
      <alignment horizontal="left"/>
    </xf>
    <xf numFmtId="0" fontId="6" fillId="2" borderId="58" xfId="0" applyFont="1" applyFill="1" applyBorder="1" applyAlignment="1">
      <alignment horizontal="left"/>
    </xf>
    <xf numFmtId="0" fontId="6" fillId="2" borderId="51" xfId="0" applyFont="1" applyFill="1" applyBorder="1" applyAlignment="1">
      <alignment horizontal="left"/>
    </xf>
    <xf numFmtId="0" fontId="6" fillId="2" borderId="59" xfId="0" applyFont="1" applyFill="1" applyBorder="1" applyAlignment="1">
      <alignment horizontal="left"/>
    </xf>
    <xf numFmtId="0" fontId="2" fillId="2" borderId="17" xfId="0" applyFont="1" applyFill="1" applyBorder="1">
      <alignment vertical="center"/>
    </xf>
    <xf numFmtId="0" fontId="2" fillId="2" borderId="26" xfId="0" applyFont="1" applyFill="1" applyBorder="1">
      <alignment vertical="center"/>
    </xf>
    <xf numFmtId="0" fontId="2" fillId="2" borderId="42" xfId="0" applyFont="1" applyFill="1" applyBorder="1">
      <alignment vertical="center"/>
    </xf>
    <xf numFmtId="0" fontId="2" fillId="2" borderId="35"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39</xdr:col>
      <xdr:colOff>141474</xdr:colOff>
      <xdr:row>45</xdr:row>
      <xdr:rowOff>50427</xdr:rowOff>
    </xdr:from>
    <xdr:to>
      <xdr:col>40</xdr:col>
      <xdr:colOff>169489</xdr:colOff>
      <xdr:row>45</xdr:row>
      <xdr:rowOff>431427</xdr:rowOff>
    </xdr:to>
    <xdr:sp macro="" textlink="">
      <xdr:nvSpPr>
        <xdr:cNvPr id="2" name="正方形/長方形 1">
          <a:extLst>
            <a:ext uri="{FF2B5EF4-FFF2-40B4-BE49-F238E27FC236}">
              <a16:creationId xmlns:a16="http://schemas.microsoft.com/office/drawing/2014/main" id="{C9D0C642-4E60-7598-1C3F-BE2D4ED4481C}"/>
            </a:ext>
          </a:extLst>
        </xdr:cNvPr>
        <xdr:cNvSpPr/>
      </xdr:nvSpPr>
      <xdr:spPr>
        <a:xfrm>
          <a:off x="9475974" y="23604391"/>
          <a:ext cx="381801" cy="381000"/>
        </a:xfrm>
        <a:prstGeom prst="rect">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237844</xdr:colOff>
      <xdr:row>45</xdr:row>
      <xdr:rowOff>50427</xdr:rowOff>
    </xdr:from>
    <xdr:to>
      <xdr:col>33</xdr:col>
      <xdr:colOff>52947</xdr:colOff>
      <xdr:row>45</xdr:row>
      <xdr:rowOff>431427</xdr:rowOff>
    </xdr:to>
    <xdr:sp macro="" textlink="">
      <xdr:nvSpPr>
        <xdr:cNvPr id="4" name="正方形/長方形 3">
          <a:extLst>
            <a:ext uri="{FF2B5EF4-FFF2-40B4-BE49-F238E27FC236}">
              <a16:creationId xmlns:a16="http://schemas.microsoft.com/office/drawing/2014/main" id="{A2A72410-7569-4B99-91DC-7029BD9A006C}"/>
            </a:ext>
          </a:extLst>
        </xdr:cNvPr>
        <xdr:cNvSpPr/>
      </xdr:nvSpPr>
      <xdr:spPr>
        <a:xfrm>
          <a:off x="7395201" y="23604391"/>
          <a:ext cx="359389" cy="381000"/>
        </a:xfrm>
        <a:prstGeom prst="rect">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47626</xdr:colOff>
      <xdr:row>3</xdr:row>
      <xdr:rowOff>448235</xdr:rowOff>
    </xdr:from>
    <xdr:to>
      <xdr:col>45</xdr:col>
      <xdr:colOff>261937</xdr:colOff>
      <xdr:row>6</xdr:row>
      <xdr:rowOff>95249</xdr:rowOff>
    </xdr:to>
    <xdr:sp macro="" textlink="">
      <xdr:nvSpPr>
        <xdr:cNvPr id="2" name="吹き出し: 角を丸めた四角形 1">
          <a:extLst>
            <a:ext uri="{FF2B5EF4-FFF2-40B4-BE49-F238E27FC236}">
              <a16:creationId xmlns:a16="http://schemas.microsoft.com/office/drawing/2014/main" id="{1861A3E9-0FCD-4623-9538-4E9E14019CF1}"/>
            </a:ext>
          </a:extLst>
        </xdr:cNvPr>
        <xdr:cNvSpPr/>
      </xdr:nvSpPr>
      <xdr:spPr>
        <a:xfrm>
          <a:off x="2619376" y="1829360"/>
          <a:ext cx="8929686" cy="861452"/>
        </a:xfrm>
        <a:prstGeom prst="wedgeRoundRectCallout">
          <a:avLst>
            <a:gd name="adj1" fmla="val -8316"/>
            <a:gd name="adj2" fmla="val 41320"/>
            <a:gd name="adj3" fmla="val 16667"/>
          </a:avLst>
        </a:prstGeom>
        <a:solidFill>
          <a:sysClr val="window" lastClr="FFFFFF"/>
        </a:solidFill>
        <a:ln w="571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a:solidFill>
                <a:srgbClr val="FF0000"/>
              </a:solidFill>
            </a:rPr>
            <a:t>  　　　　　　　  は、全て記入して下さい。</a:t>
          </a:r>
        </a:p>
      </xdr:txBody>
    </xdr:sp>
    <xdr:clientData/>
  </xdr:twoCellAnchor>
  <xdr:twoCellAnchor editAs="absolute">
    <xdr:from>
      <xdr:col>45</xdr:col>
      <xdr:colOff>261938</xdr:colOff>
      <xdr:row>12</xdr:row>
      <xdr:rowOff>261937</xdr:rowOff>
    </xdr:from>
    <xdr:to>
      <xdr:col>58</xdr:col>
      <xdr:colOff>0</xdr:colOff>
      <xdr:row>13</xdr:row>
      <xdr:rowOff>404814</xdr:rowOff>
    </xdr:to>
    <xdr:sp macro="" textlink="">
      <xdr:nvSpPr>
        <xdr:cNvPr id="4" name="吹き出し: 角を丸めた四角形 3">
          <a:extLst>
            <a:ext uri="{FF2B5EF4-FFF2-40B4-BE49-F238E27FC236}">
              <a16:creationId xmlns:a16="http://schemas.microsoft.com/office/drawing/2014/main" id="{8FBED420-6164-BC38-91C0-ECDEF1B4A13E}"/>
            </a:ext>
          </a:extLst>
        </xdr:cNvPr>
        <xdr:cNvSpPr/>
      </xdr:nvSpPr>
      <xdr:spPr>
        <a:xfrm>
          <a:off x="11549063" y="6357937"/>
          <a:ext cx="4381500" cy="714377"/>
        </a:xfrm>
        <a:prstGeom prst="wedgeRoundRectCallout">
          <a:avLst>
            <a:gd name="adj1" fmla="val 47003"/>
            <a:gd name="adj2" fmla="val -183041"/>
            <a:gd name="adj3" fmla="val 16667"/>
          </a:avLst>
        </a:prstGeom>
        <a:solidFill>
          <a:sysClr val="window" lastClr="FFFFFF"/>
        </a:solidFill>
        <a:ln w="571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a:solidFill>
                <a:sysClr val="windowText" lastClr="000000"/>
              </a:solidFill>
            </a:rPr>
            <a:t>必ず</a:t>
          </a:r>
          <a:r>
            <a:rPr kumimoji="1" lang="ja-JP" altLang="en-US" sz="3200" b="1">
              <a:solidFill>
                <a:srgbClr val="FF0000"/>
              </a:solidFill>
            </a:rPr>
            <a:t>押印</a:t>
          </a:r>
          <a:r>
            <a:rPr kumimoji="1" lang="ja-JP" altLang="en-US" sz="3200" b="1">
              <a:solidFill>
                <a:sysClr val="windowText" lastClr="000000"/>
              </a:solidFill>
            </a:rPr>
            <a:t>して下さい。</a:t>
          </a:r>
        </a:p>
      </xdr:txBody>
    </xdr:sp>
    <xdr:clientData/>
  </xdr:twoCellAnchor>
  <xdr:twoCellAnchor>
    <xdr:from>
      <xdr:col>45</xdr:col>
      <xdr:colOff>65942</xdr:colOff>
      <xdr:row>14</xdr:row>
      <xdr:rowOff>43963</xdr:rowOff>
    </xdr:from>
    <xdr:to>
      <xdr:col>47</xdr:col>
      <xdr:colOff>285750</xdr:colOff>
      <xdr:row>15</xdr:row>
      <xdr:rowOff>344365</xdr:rowOff>
    </xdr:to>
    <xdr:sp macro="" textlink="">
      <xdr:nvSpPr>
        <xdr:cNvPr id="3" name="四角形: 角を丸くする 2">
          <a:extLst>
            <a:ext uri="{FF2B5EF4-FFF2-40B4-BE49-F238E27FC236}">
              <a16:creationId xmlns:a16="http://schemas.microsoft.com/office/drawing/2014/main" id="{838E5CF2-7DDA-4C6D-9441-A3A21C8270B1}"/>
            </a:ext>
          </a:extLst>
        </xdr:cNvPr>
        <xdr:cNvSpPr/>
      </xdr:nvSpPr>
      <xdr:spPr>
        <a:xfrm>
          <a:off x="11408019" y="7297617"/>
          <a:ext cx="923193" cy="615460"/>
        </a:xfrm>
        <a:prstGeom prst="roundRect">
          <a:avLst/>
        </a:prstGeom>
        <a:noFill/>
        <a:ln w="76200">
          <a:solidFill>
            <a:srgbClr val="FF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53577</xdr:colOff>
      <xdr:row>21</xdr:row>
      <xdr:rowOff>41672</xdr:rowOff>
    </xdr:from>
    <xdr:to>
      <xdr:col>46</xdr:col>
      <xdr:colOff>297656</xdr:colOff>
      <xdr:row>27</xdr:row>
      <xdr:rowOff>529828</xdr:rowOff>
    </xdr:to>
    <xdr:sp macro="" textlink="">
      <xdr:nvSpPr>
        <xdr:cNvPr id="5" name="四角形: 角を丸くする 4">
          <a:extLst>
            <a:ext uri="{FF2B5EF4-FFF2-40B4-BE49-F238E27FC236}">
              <a16:creationId xmlns:a16="http://schemas.microsoft.com/office/drawing/2014/main" id="{61324EC8-FC6B-47FE-A5CC-F1E3BEFD823D}"/>
            </a:ext>
          </a:extLst>
        </xdr:cNvPr>
        <xdr:cNvSpPr/>
      </xdr:nvSpPr>
      <xdr:spPr>
        <a:xfrm>
          <a:off x="11459765" y="10650141"/>
          <a:ext cx="595313" cy="3917156"/>
        </a:xfrm>
        <a:prstGeom prst="roundRect">
          <a:avLst/>
        </a:prstGeom>
        <a:noFill/>
        <a:ln w="76200">
          <a:solidFill>
            <a:srgbClr val="FF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65485</xdr:colOff>
      <xdr:row>21</xdr:row>
      <xdr:rowOff>47625</xdr:rowOff>
    </xdr:from>
    <xdr:to>
      <xdr:col>52</xdr:col>
      <xdr:colOff>291703</xdr:colOff>
      <xdr:row>27</xdr:row>
      <xdr:rowOff>511969</xdr:rowOff>
    </xdr:to>
    <xdr:sp macro="" textlink="">
      <xdr:nvSpPr>
        <xdr:cNvPr id="6" name="四角形: 角を丸くする 5">
          <a:extLst>
            <a:ext uri="{FF2B5EF4-FFF2-40B4-BE49-F238E27FC236}">
              <a16:creationId xmlns:a16="http://schemas.microsoft.com/office/drawing/2014/main" id="{FEA1A9CE-1263-491C-8FF2-C8AF9DF81733}"/>
            </a:ext>
          </a:extLst>
        </xdr:cNvPr>
        <xdr:cNvSpPr/>
      </xdr:nvSpPr>
      <xdr:spPr>
        <a:xfrm>
          <a:off x="12174141" y="10656094"/>
          <a:ext cx="2041921" cy="3893344"/>
        </a:xfrm>
        <a:prstGeom prst="roundRect">
          <a:avLst/>
        </a:prstGeom>
        <a:noFill/>
        <a:ln w="76200">
          <a:solidFill>
            <a:srgbClr val="FF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321879</xdr:colOff>
      <xdr:row>22</xdr:row>
      <xdr:rowOff>519631</xdr:rowOff>
    </xdr:from>
    <xdr:to>
      <xdr:col>59</xdr:col>
      <xdr:colOff>39413</xdr:colOff>
      <xdr:row>28</xdr:row>
      <xdr:rowOff>39414</xdr:rowOff>
    </xdr:to>
    <xdr:sp macro="" textlink="">
      <xdr:nvSpPr>
        <xdr:cNvPr id="7" name="四角形: 角を丸くする 6">
          <a:extLst>
            <a:ext uri="{FF2B5EF4-FFF2-40B4-BE49-F238E27FC236}">
              <a16:creationId xmlns:a16="http://schemas.microsoft.com/office/drawing/2014/main" id="{E1A576D0-AD89-7C05-2170-3F6F5D9C1000}"/>
            </a:ext>
          </a:extLst>
        </xdr:cNvPr>
        <xdr:cNvSpPr/>
      </xdr:nvSpPr>
      <xdr:spPr>
        <a:xfrm>
          <a:off x="14523982" y="11686872"/>
          <a:ext cx="1885293" cy="2948783"/>
        </a:xfrm>
        <a:prstGeom prst="roundRect">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214312</xdr:colOff>
      <xdr:row>27</xdr:row>
      <xdr:rowOff>207065</xdr:rowOff>
    </xdr:from>
    <xdr:to>
      <xdr:col>59</xdr:col>
      <xdr:colOff>0</xdr:colOff>
      <xdr:row>33</xdr:row>
      <xdr:rowOff>299357</xdr:rowOff>
    </xdr:to>
    <xdr:grpSp>
      <xdr:nvGrpSpPr>
        <xdr:cNvPr id="13" name="グループ化 12">
          <a:extLst>
            <a:ext uri="{FF2B5EF4-FFF2-40B4-BE49-F238E27FC236}">
              <a16:creationId xmlns:a16="http://schemas.microsoft.com/office/drawing/2014/main" id="{3D87D25D-C877-397A-B027-6C94372AC29E}"/>
            </a:ext>
          </a:extLst>
        </xdr:cNvPr>
        <xdr:cNvGrpSpPr/>
      </xdr:nvGrpSpPr>
      <xdr:grpSpPr>
        <a:xfrm>
          <a:off x="1285875" y="14161190"/>
          <a:ext cx="15001875" cy="3473667"/>
          <a:chOff x="1302883" y="14222422"/>
          <a:chExt cx="15257010" cy="2242221"/>
        </a:xfrm>
      </xdr:grpSpPr>
      <xdr:sp macro="" textlink="">
        <xdr:nvSpPr>
          <xdr:cNvPr id="10" name="四角形: 角を丸くする 9">
            <a:extLst>
              <a:ext uri="{FF2B5EF4-FFF2-40B4-BE49-F238E27FC236}">
                <a16:creationId xmlns:a16="http://schemas.microsoft.com/office/drawing/2014/main" id="{D9826FBE-A332-DF58-C8B5-20B3815BF593}"/>
              </a:ext>
            </a:extLst>
          </xdr:cNvPr>
          <xdr:cNvSpPr/>
        </xdr:nvSpPr>
        <xdr:spPr>
          <a:xfrm>
            <a:off x="1302883" y="14222422"/>
            <a:ext cx="15257010" cy="2242221"/>
          </a:xfrm>
          <a:custGeom>
            <a:avLst/>
            <a:gdLst>
              <a:gd name="connsiteX0" fmla="*/ 0 w 15133362"/>
              <a:gd name="connsiteY0" fmla="*/ 303184 h 1819067"/>
              <a:gd name="connsiteX1" fmla="*/ 303184 w 15133362"/>
              <a:gd name="connsiteY1" fmla="*/ 0 h 1819067"/>
              <a:gd name="connsiteX2" fmla="*/ 14830178 w 15133362"/>
              <a:gd name="connsiteY2" fmla="*/ 0 h 1819067"/>
              <a:gd name="connsiteX3" fmla="*/ 15133362 w 15133362"/>
              <a:gd name="connsiteY3" fmla="*/ 303184 h 1819067"/>
              <a:gd name="connsiteX4" fmla="*/ 15133362 w 15133362"/>
              <a:gd name="connsiteY4" fmla="*/ 1515883 h 1819067"/>
              <a:gd name="connsiteX5" fmla="*/ 14830178 w 15133362"/>
              <a:gd name="connsiteY5" fmla="*/ 1819067 h 1819067"/>
              <a:gd name="connsiteX6" fmla="*/ 303184 w 15133362"/>
              <a:gd name="connsiteY6" fmla="*/ 1819067 h 1819067"/>
              <a:gd name="connsiteX7" fmla="*/ 0 w 15133362"/>
              <a:gd name="connsiteY7" fmla="*/ 1515883 h 1819067"/>
              <a:gd name="connsiteX8" fmla="*/ 0 w 15133362"/>
              <a:gd name="connsiteY8" fmla="*/ 303184 h 1819067"/>
              <a:gd name="connsiteX0" fmla="*/ 0 w 15133362"/>
              <a:gd name="connsiteY0" fmla="*/ 313538 h 1829421"/>
              <a:gd name="connsiteX1" fmla="*/ 303184 w 15133362"/>
              <a:gd name="connsiteY1" fmla="*/ 10354 h 1829421"/>
              <a:gd name="connsiteX2" fmla="*/ 12366970 w 15133362"/>
              <a:gd name="connsiteY2" fmla="*/ 0 h 1829421"/>
              <a:gd name="connsiteX3" fmla="*/ 14830178 w 15133362"/>
              <a:gd name="connsiteY3" fmla="*/ 10354 h 1829421"/>
              <a:gd name="connsiteX4" fmla="*/ 15133362 w 15133362"/>
              <a:gd name="connsiteY4" fmla="*/ 313538 h 1829421"/>
              <a:gd name="connsiteX5" fmla="*/ 15133362 w 15133362"/>
              <a:gd name="connsiteY5" fmla="*/ 1526237 h 1829421"/>
              <a:gd name="connsiteX6" fmla="*/ 14830178 w 15133362"/>
              <a:gd name="connsiteY6" fmla="*/ 1829421 h 1829421"/>
              <a:gd name="connsiteX7" fmla="*/ 303184 w 15133362"/>
              <a:gd name="connsiteY7" fmla="*/ 1829421 h 1829421"/>
              <a:gd name="connsiteX8" fmla="*/ 0 w 15133362"/>
              <a:gd name="connsiteY8" fmla="*/ 1526237 h 1829421"/>
              <a:gd name="connsiteX9" fmla="*/ 0 w 15133362"/>
              <a:gd name="connsiteY9" fmla="*/ 313538 h 1829421"/>
              <a:gd name="connsiteX0" fmla="*/ 0 w 15133362"/>
              <a:gd name="connsiteY0" fmla="*/ 313538 h 1829421"/>
              <a:gd name="connsiteX1" fmla="*/ 303184 w 15133362"/>
              <a:gd name="connsiteY1" fmla="*/ 10354 h 1829421"/>
              <a:gd name="connsiteX2" fmla="*/ 11696079 w 15133362"/>
              <a:gd name="connsiteY2" fmla="*/ 0 h 1829421"/>
              <a:gd name="connsiteX3" fmla="*/ 12366970 w 15133362"/>
              <a:gd name="connsiteY3" fmla="*/ 0 h 1829421"/>
              <a:gd name="connsiteX4" fmla="*/ 14830178 w 15133362"/>
              <a:gd name="connsiteY4" fmla="*/ 10354 h 1829421"/>
              <a:gd name="connsiteX5" fmla="*/ 15133362 w 15133362"/>
              <a:gd name="connsiteY5" fmla="*/ 313538 h 1829421"/>
              <a:gd name="connsiteX6" fmla="*/ 15133362 w 15133362"/>
              <a:gd name="connsiteY6" fmla="*/ 1526237 h 1829421"/>
              <a:gd name="connsiteX7" fmla="*/ 14830178 w 15133362"/>
              <a:gd name="connsiteY7" fmla="*/ 1829421 h 1829421"/>
              <a:gd name="connsiteX8" fmla="*/ 303184 w 15133362"/>
              <a:gd name="connsiteY8" fmla="*/ 1829421 h 1829421"/>
              <a:gd name="connsiteX9" fmla="*/ 0 w 15133362"/>
              <a:gd name="connsiteY9" fmla="*/ 1526237 h 1829421"/>
              <a:gd name="connsiteX10" fmla="*/ 0 w 15133362"/>
              <a:gd name="connsiteY10" fmla="*/ 313538 h 1829421"/>
              <a:gd name="connsiteX0" fmla="*/ 0 w 15133362"/>
              <a:gd name="connsiteY0" fmla="*/ 321820 h 1837703"/>
              <a:gd name="connsiteX1" fmla="*/ 303184 w 15133362"/>
              <a:gd name="connsiteY1" fmla="*/ 18636 h 1837703"/>
              <a:gd name="connsiteX2" fmla="*/ 11696079 w 15133362"/>
              <a:gd name="connsiteY2" fmla="*/ 8282 h 1837703"/>
              <a:gd name="connsiteX3" fmla="*/ 12366970 w 15133362"/>
              <a:gd name="connsiteY3" fmla="*/ 8282 h 1837703"/>
              <a:gd name="connsiteX4" fmla="*/ 12863927 w 15133362"/>
              <a:gd name="connsiteY4" fmla="*/ 0 h 1837703"/>
              <a:gd name="connsiteX5" fmla="*/ 14830178 w 15133362"/>
              <a:gd name="connsiteY5" fmla="*/ 18636 h 1837703"/>
              <a:gd name="connsiteX6" fmla="*/ 15133362 w 15133362"/>
              <a:gd name="connsiteY6" fmla="*/ 321820 h 1837703"/>
              <a:gd name="connsiteX7" fmla="*/ 15133362 w 15133362"/>
              <a:gd name="connsiteY7" fmla="*/ 1534519 h 1837703"/>
              <a:gd name="connsiteX8" fmla="*/ 14830178 w 15133362"/>
              <a:gd name="connsiteY8" fmla="*/ 1837703 h 1837703"/>
              <a:gd name="connsiteX9" fmla="*/ 303184 w 15133362"/>
              <a:gd name="connsiteY9" fmla="*/ 1837703 h 1837703"/>
              <a:gd name="connsiteX10" fmla="*/ 0 w 15133362"/>
              <a:gd name="connsiteY10" fmla="*/ 1534519 h 1837703"/>
              <a:gd name="connsiteX11" fmla="*/ 0 w 15133362"/>
              <a:gd name="connsiteY11" fmla="*/ 321820 h 1837703"/>
              <a:gd name="connsiteX0" fmla="*/ 0 w 15133362"/>
              <a:gd name="connsiteY0" fmla="*/ 1000994 h 2516877"/>
              <a:gd name="connsiteX1" fmla="*/ 303184 w 15133362"/>
              <a:gd name="connsiteY1" fmla="*/ 697810 h 2516877"/>
              <a:gd name="connsiteX2" fmla="*/ 11696079 w 15133362"/>
              <a:gd name="connsiteY2" fmla="*/ 687456 h 2516877"/>
              <a:gd name="connsiteX3" fmla="*/ 13261492 w 15133362"/>
              <a:gd name="connsiteY3" fmla="*/ 0 h 2516877"/>
              <a:gd name="connsiteX4" fmla="*/ 12863927 w 15133362"/>
              <a:gd name="connsiteY4" fmla="*/ 679174 h 2516877"/>
              <a:gd name="connsiteX5" fmla="*/ 14830178 w 15133362"/>
              <a:gd name="connsiteY5" fmla="*/ 697810 h 2516877"/>
              <a:gd name="connsiteX6" fmla="*/ 15133362 w 15133362"/>
              <a:gd name="connsiteY6" fmla="*/ 1000994 h 2516877"/>
              <a:gd name="connsiteX7" fmla="*/ 15133362 w 15133362"/>
              <a:gd name="connsiteY7" fmla="*/ 2213693 h 2516877"/>
              <a:gd name="connsiteX8" fmla="*/ 14830178 w 15133362"/>
              <a:gd name="connsiteY8" fmla="*/ 2516877 h 2516877"/>
              <a:gd name="connsiteX9" fmla="*/ 303184 w 15133362"/>
              <a:gd name="connsiteY9" fmla="*/ 2516877 h 2516877"/>
              <a:gd name="connsiteX10" fmla="*/ 0 w 15133362"/>
              <a:gd name="connsiteY10" fmla="*/ 2213693 h 2516877"/>
              <a:gd name="connsiteX11" fmla="*/ 0 w 15133362"/>
              <a:gd name="connsiteY11" fmla="*/ 1000994 h 25168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5133362" h="2516877">
                <a:moveTo>
                  <a:pt x="0" y="1000994"/>
                </a:moveTo>
                <a:cubicBezTo>
                  <a:pt x="0" y="833550"/>
                  <a:pt x="135740" y="697810"/>
                  <a:pt x="303184" y="697810"/>
                </a:cubicBezTo>
                <a:lnTo>
                  <a:pt x="11696079" y="687456"/>
                </a:lnTo>
                <a:lnTo>
                  <a:pt x="13261492" y="0"/>
                </a:lnTo>
                <a:lnTo>
                  <a:pt x="12863927" y="679174"/>
                </a:lnTo>
                <a:lnTo>
                  <a:pt x="14830178" y="697810"/>
                </a:lnTo>
                <a:cubicBezTo>
                  <a:pt x="14997622" y="697810"/>
                  <a:pt x="15133362" y="833550"/>
                  <a:pt x="15133362" y="1000994"/>
                </a:cubicBezTo>
                <a:lnTo>
                  <a:pt x="15133362" y="2213693"/>
                </a:lnTo>
                <a:cubicBezTo>
                  <a:pt x="15133362" y="2381137"/>
                  <a:pt x="14997622" y="2516877"/>
                  <a:pt x="14830178" y="2516877"/>
                </a:cubicBezTo>
                <a:lnTo>
                  <a:pt x="303184" y="2516877"/>
                </a:lnTo>
                <a:cubicBezTo>
                  <a:pt x="135740" y="2516877"/>
                  <a:pt x="0" y="2381137"/>
                  <a:pt x="0" y="2213693"/>
                </a:cubicBezTo>
                <a:lnTo>
                  <a:pt x="0" y="1000994"/>
                </a:lnTo>
                <a:close/>
              </a:path>
            </a:pathLst>
          </a:custGeom>
          <a:solidFill>
            <a:schemeClr val="bg1"/>
          </a:solidFill>
          <a:ln w="10160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rPr>
              <a:t>　</a:t>
            </a:r>
            <a:endParaRPr kumimoji="1" lang="en-US" altLang="ja-JP" sz="3200">
              <a:solidFill>
                <a:srgbClr val="FF0000"/>
              </a:solidFill>
            </a:endParaRPr>
          </a:p>
          <a:p>
            <a:pPr algn="l"/>
            <a:endParaRPr kumimoji="1" lang="en-US" altLang="ja-JP" sz="3200">
              <a:solidFill>
                <a:srgbClr val="FF0000"/>
              </a:solidFill>
            </a:endParaRPr>
          </a:p>
          <a:p>
            <a:pPr algn="l"/>
            <a:r>
              <a:rPr kumimoji="1" lang="ja-JP" altLang="en-US" sz="3200">
                <a:solidFill>
                  <a:srgbClr val="FF0000"/>
                </a:solidFill>
              </a:rPr>
              <a:t>　</a:t>
            </a:r>
            <a:r>
              <a:rPr kumimoji="1" lang="ja-JP" altLang="en-US" sz="3200" b="1">
                <a:solidFill>
                  <a:srgbClr val="FF0000"/>
                </a:solidFill>
              </a:rPr>
              <a:t>赤点線枠内</a:t>
            </a:r>
            <a:r>
              <a:rPr kumimoji="1" lang="ja-JP" altLang="en-US" sz="3200" b="1">
                <a:solidFill>
                  <a:sysClr val="windowText" lastClr="000000"/>
                </a:solidFill>
              </a:rPr>
              <a:t>（消費税端数処理、税率、金額（税抜））を入力すると</a:t>
            </a:r>
            <a:endParaRPr kumimoji="1" lang="en-US" altLang="ja-JP" sz="3200" b="1">
              <a:solidFill>
                <a:sysClr val="windowText" lastClr="000000"/>
              </a:solidFill>
            </a:endParaRPr>
          </a:p>
          <a:p>
            <a:pPr algn="l"/>
            <a:endParaRPr kumimoji="1" lang="en-US" altLang="ja-JP" sz="3200">
              <a:solidFill>
                <a:sysClr val="windowText" lastClr="000000"/>
              </a:solidFill>
            </a:endParaRPr>
          </a:p>
          <a:p>
            <a:pPr algn="l"/>
            <a:r>
              <a:rPr kumimoji="1" lang="ja-JP" altLang="en-US" sz="3200">
                <a:solidFill>
                  <a:srgbClr val="FF0000"/>
                </a:solidFill>
              </a:rPr>
              <a:t>　</a:t>
            </a:r>
            <a:r>
              <a:rPr kumimoji="1" lang="ja-JP" altLang="en-US" sz="3200" b="1">
                <a:solidFill>
                  <a:srgbClr val="FF0000"/>
                </a:solidFill>
              </a:rPr>
              <a:t>赤枠内</a:t>
            </a:r>
            <a:r>
              <a:rPr kumimoji="1" lang="ja-JP" altLang="en-US" sz="3200" b="1">
                <a:solidFill>
                  <a:sysClr val="windowText" lastClr="000000"/>
                </a:solidFill>
              </a:rPr>
              <a:t>（消費税）が自動計算されます。</a:t>
            </a:r>
            <a:endParaRPr kumimoji="1" lang="en-US" altLang="ja-JP" sz="3200" b="1">
              <a:solidFill>
                <a:sysClr val="windowText" lastClr="000000"/>
              </a:solidFill>
            </a:endParaRPr>
          </a:p>
        </xdr:txBody>
      </xdr:sp>
      <xdr:sp macro="" textlink="">
        <xdr:nvSpPr>
          <xdr:cNvPr id="11" name="四角形: 角を丸くする 10">
            <a:extLst>
              <a:ext uri="{FF2B5EF4-FFF2-40B4-BE49-F238E27FC236}">
                <a16:creationId xmlns:a16="http://schemas.microsoft.com/office/drawing/2014/main" id="{6F6EB467-9243-DB4A-B7CD-68255C803181}"/>
              </a:ext>
            </a:extLst>
          </xdr:cNvPr>
          <xdr:cNvSpPr/>
        </xdr:nvSpPr>
        <xdr:spPr>
          <a:xfrm>
            <a:off x="1781135" y="15046498"/>
            <a:ext cx="2341829" cy="480169"/>
          </a:xfrm>
          <a:prstGeom prst="roundRect">
            <a:avLst/>
          </a:prstGeom>
          <a:noFill/>
          <a:ln w="76200">
            <a:solidFill>
              <a:srgbClr val="FF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四角形: 角を丸くする 11">
            <a:extLst>
              <a:ext uri="{FF2B5EF4-FFF2-40B4-BE49-F238E27FC236}">
                <a16:creationId xmlns:a16="http://schemas.microsoft.com/office/drawing/2014/main" id="{5975FBE8-7FFF-4749-ABB7-9443D8FB1C62}"/>
              </a:ext>
            </a:extLst>
          </xdr:cNvPr>
          <xdr:cNvSpPr/>
        </xdr:nvSpPr>
        <xdr:spPr>
          <a:xfrm>
            <a:off x="1763045" y="15783477"/>
            <a:ext cx="1500195" cy="590908"/>
          </a:xfrm>
          <a:prstGeom prst="roundRect">
            <a:avLst/>
          </a:prstGeom>
          <a:noFill/>
          <a:ln w="76200">
            <a:solidFill>
              <a:srgbClr val="FF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141474</xdr:colOff>
      <xdr:row>45</xdr:row>
      <xdr:rowOff>50427</xdr:rowOff>
    </xdr:from>
    <xdr:to>
      <xdr:col>40</xdr:col>
      <xdr:colOff>169489</xdr:colOff>
      <xdr:row>45</xdr:row>
      <xdr:rowOff>431427</xdr:rowOff>
    </xdr:to>
    <xdr:sp macro="" textlink="">
      <xdr:nvSpPr>
        <xdr:cNvPr id="8" name="正方形/長方形 7">
          <a:extLst>
            <a:ext uri="{FF2B5EF4-FFF2-40B4-BE49-F238E27FC236}">
              <a16:creationId xmlns:a16="http://schemas.microsoft.com/office/drawing/2014/main" id="{A34A4C07-B12B-49E6-83FD-972B22D97165}"/>
            </a:ext>
          </a:extLst>
        </xdr:cNvPr>
        <xdr:cNvSpPr/>
      </xdr:nvSpPr>
      <xdr:spPr>
        <a:xfrm>
          <a:off x="9409299" y="23596227"/>
          <a:ext cx="380440" cy="381000"/>
        </a:xfrm>
        <a:prstGeom prst="rect">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237844</xdr:colOff>
      <xdr:row>45</xdr:row>
      <xdr:rowOff>68357</xdr:rowOff>
    </xdr:from>
    <xdr:to>
      <xdr:col>33</xdr:col>
      <xdr:colOff>52947</xdr:colOff>
      <xdr:row>45</xdr:row>
      <xdr:rowOff>449357</xdr:rowOff>
    </xdr:to>
    <xdr:sp macro="" textlink="">
      <xdr:nvSpPr>
        <xdr:cNvPr id="9" name="正方形/長方形 8">
          <a:extLst>
            <a:ext uri="{FF2B5EF4-FFF2-40B4-BE49-F238E27FC236}">
              <a16:creationId xmlns:a16="http://schemas.microsoft.com/office/drawing/2014/main" id="{A32EB1F7-736B-4EA9-BBA3-9D5AE423F6BF}"/>
            </a:ext>
          </a:extLst>
        </xdr:cNvPr>
        <xdr:cNvSpPr/>
      </xdr:nvSpPr>
      <xdr:spPr>
        <a:xfrm>
          <a:off x="7295869" y="23614157"/>
          <a:ext cx="367553" cy="381000"/>
        </a:xfrm>
        <a:prstGeom prst="rect">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333374</xdr:colOff>
      <xdr:row>16</xdr:row>
      <xdr:rowOff>333373</xdr:rowOff>
    </xdr:from>
    <xdr:to>
      <xdr:col>48</xdr:col>
      <xdr:colOff>47625</xdr:colOff>
      <xdr:row>19</xdr:row>
      <xdr:rowOff>95249</xdr:rowOff>
    </xdr:to>
    <xdr:sp macro="" textlink="">
      <xdr:nvSpPr>
        <xdr:cNvPr id="14" name="四角形: 角を丸くする 13">
          <a:extLst>
            <a:ext uri="{FF2B5EF4-FFF2-40B4-BE49-F238E27FC236}">
              <a16:creationId xmlns:a16="http://schemas.microsoft.com/office/drawing/2014/main" id="{B8BD1E78-B581-99B6-C95B-355D912D23CD}"/>
            </a:ext>
          </a:extLst>
        </xdr:cNvPr>
        <xdr:cNvSpPr/>
      </xdr:nvSpPr>
      <xdr:spPr>
        <a:xfrm>
          <a:off x="690562" y="8215311"/>
          <a:ext cx="11691938" cy="1333501"/>
        </a:xfrm>
        <a:prstGeom prst="roundRect">
          <a:avLst/>
        </a:prstGeom>
        <a:noFill/>
        <a:ln w="76200">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10</xdr:row>
      <xdr:rowOff>23811</xdr:rowOff>
    </xdr:from>
    <xdr:to>
      <xdr:col>23</xdr:col>
      <xdr:colOff>47625</xdr:colOff>
      <xdr:row>11</xdr:row>
      <xdr:rowOff>23811</xdr:rowOff>
    </xdr:to>
    <xdr:sp macro="" textlink="">
      <xdr:nvSpPr>
        <xdr:cNvPr id="22" name="四角形: 角を丸くする 21">
          <a:extLst>
            <a:ext uri="{FF2B5EF4-FFF2-40B4-BE49-F238E27FC236}">
              <a16:creationId xmlns:a16="http://schemas.microsoft.com/office/drawing/2014/main" id="{8161E62A-8671-4CE3-87BF-1A0C78C484A1}"/>
            </a:ext>
          </a:extLst>
        </xdr:cNvPr>
        <xdr:cNvSpPr/>
      </xdr:nvSpPr>
      <xdr:spPr>
        <a:xfrm>
          <a:off x="2724150" y="4881561"/>
          <a:ext cx="2371725" cy="619125"/>
        </a:xfrm>
        <a:prstGeom prst="roundRect">
          <a:avLst/>
        </a:prstGeom>
        <a:noFill/>
        <a:ln w="76200">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23812</xdr:colOff>
      <xdr:row>10</xdr:row>
      <xdr:rowOff>571495</xdr:rowOff>
    </xdr:from>
    <xdr:to>
      <xdr:col>44</xdr:col>
      <xdr:colOff>119061</xdr:colOff>
      <xdr:row>16</xdr:row>
      <xdr:rowOff>386951</xdr:rowOff>
    </xdr:to>
    <xdr:sp macro="" textlink="">
      <xdr:nvSpPr>
        <xdr:cNvPr id="19" name="吹き出し: 角を丸めた四角形 18">
          <a:extLst>
            <a:ext uri="{FF2B5EF4-FFF2-40B4-BE49-F238E27FC236}">
              <a16:creationId xmlns:a16="http://schemas.microsoft.com/office/drawing/2014/main" id="{50506966-E9C2-E1D5-693E-2EB1FD825225}"/>
            </a:ext>
          </a:extLst>
        </xdr:cNvPr>
        <xdr:cNvSpPr/>
      </xdr:nvSpPr>
      <xdr:spPr>
        <a:xfrm>
          <a:off x="738187" y="5429245"/>
          <a:ext cx="10310812" cy="2839644"/>
        </a:xfrm>
        <a:custGeom>
          <a:avLst/>
          <a:gdLst>
            <a:gd name="connsiteX0" fmla="*/ 0 w 7762875"/>
            <a:gd name="connsiteY0" fmla="*/ 134940 h 809626"/>
            <a:gd name="connsiteX1" fmla="*/ 134940 w 7762875"/>
            <a:gd name="connsiteY1" fmla="*/ 0 h 809626"/>
            <a:gd name="connsiteX2" fmla="*/ 1293813 w 7762875"/>
            <a:gd name="connsiteY2" fmla="*/ 0 h 809626"/>
            <a:gd name="connsiteX3" fmla="*/ 1293813 w 7762875"/>
            <a:gd name="connsiteY3" fmla="*/ 0 h 809626"/>
            <a:gd name="connsiteX4" fmla="*/ 3234531 w 7762875"/>
            <a:gd name="connsiteY4" fmla="*/ 0 h 809626"/>
            <a:gd name="connsiteX5" fmla="*/ 7627935 w 7762875"/>
            <a:gd name="connsiteY5" fmla="*/ 0 h 809626"/>
            <a:gd name="connsiteX6" fmla="*/ 7762875 w 7762875"/>
            <a:gd name="connsiteY6" fmla="*/ 134940 h 809626"/>
            <a:gd name="connsiteX7" fmla="*/ 7762875 w 7762875"/>
            <a:gd name="connsiteY7" fmla="*/ 472282 h 809626"/>
            <a:gd name="connsiteX8" fmla="*/ 7762875 w 7762875"/>
            <a:gd name="connsiteY8" fmla="*/ 472282 h 809626"/>
            <a:gd name="connsiteX9" fmla="*/ 7762875 w 7762875"/>
            <a:gd name="connsiteY9" fmla="*/ 674688 h 809626"/>
            <a:gd name="connsiteX10" fmla="*/ 7762875 w 7762875"/>
            <a:gd name="connsiteY10" fmla="*/ 674686 h 809626"/>
            <a:gd name="connsiteX11" fmla="*/ 7627935 w 7762875"/>
            <a:gd name="connsiteY11" fmla="*/ 809626 h 809626"/>
            <a:gd name="connsiteX12" fmla="*/ 3234531 w 7762875"/>
            <a:gd name="connsiteY12" fmla="*/ 809626 h 809626"/>
            <a:gd name="connsiteX13" fmla="*/ 2360302 w 7762875"/>
            <a:gd name="connsiteY13" fmla="*/ 1863330 h 809626"/>
            <a:gd name="connsiteX14" fmla="*/ 1293813 w 7762875"/>
            <a:gd name="connsiteY14" fmla="*/ 809626 h 809626"/>
            <a:gd name="connsiteX15" fmla="*/ 134940 w 7762875"/>
            <a:gd name="connsiteY15" fmla="*/ 809626 h 809626"/>
            <a:gd name="connsiteX16" fmla="*/ 0 w 7762875"/>
            <a:gd name="connsiteY16" fmla="*/ 674686 h 809626"/>
            <a:gd name="connsiteX17" fmla="*/ 0 w 7762875"/>
            <a:gd name="connsiteY17" fmla="*/ 674688 h 809626"/>
            <a:gd name="connsiteX18" fmla="*/ 0 w 7762875"/>
            <a:gd name="connsiteY18" fmla="*/ 472282 h 809626"/>
            <a:gd name="connsiteX19" fmla="*/ 0 w 7762875"/>
            <a:gd name="connsiteY19" fmla="*/ 472282 h 809626"/>
            <a:gd name="connsiteX20" fmla="*/ 0 w 7762875"/>
            <a:gd name="connsiteY20" fmla="*/ 134940 h 809626"/>
            <a:gd name="connsiteX0" fmla="*/ 0 w 7762875"/>
            <a:gd name="connsiteY0" fmla="*/ 134940 h 1863330"/>
            <a:gd name="connsiteX1" fmla="*/ 134940 w 7762875"/>
            <a:gd name="connsiteY1" fmla="*/ 0 h 1863330"/>
            <a:gd name="connsiteX2" fmla="*/ 1293813 w 7762875"/>
            <a:gd name="connsiteY2" fmla="*/ 0 h 1863330"/>
            <a:gd name="connsiteX3" fmla="*/ 1293813 w 7762875"/>
            <a:gd name="connsiteY3" fmla="*/ 0 h 1863330"/>
            <a:gd name="connsiteX4" fmla="*/ 3234531 w 7762875"/>
            <a:gd name="connsiteY4" fmla="*/ 0 h 1863330"/>
            <a:gd name="connsiteX5" fmla="*/ 7627935 w 7762875"/>
            <a:gd name="connsiteY5" fmla="*/ 0 h 1863330"/>
            <a:gd name="connsiteX6" fmla="*/ 7762875 w 7762875"/>
            <a:gd name="connsiteY6" fmla="*/ 134940 h 1863330"/>
            <a:gd name="connsiteX7" fmla="*/ 7762875 w 7762875"/>
            <a:gd name="connsiteY7" fmla="*/ 472282 h 1863330"/>
            <a:gd name="connsiteX8" fmla="*/ 7762875 w 7762875"/>
            <a:gd name="connsiteY8" fmla="*/ 472282 h 1863330"/>
            <a:gd name="connsiteX9" fmla="*/ 7762875 w 7762875"/>
            <a:gd name="connsiteY9" fmla="*/ 674688 h 1863330"/>
            <a:gd name="connsiteX10" fmla="*/ 7762875 w 7762875"/>
            <a:gd name="connsiteY10" fmla="*/ 674686 h 1863330"/>
            <a:gd name="connsiteX11" fmla="*/ 7627935 w 7762875"/>
            <a:gd name="connsiteY11" fmla="*/ 809626 h 1863330"/>
            <a:gd name="connsiteX12" fmla="*/ 3234531 w 7762875"/>
            <a:gd name="connsiteY12" fmla="*/ 809626 h 1863330"/>
            <a:gd name="connsiteX13" fmla="*/ 2360302 w 7762875"/>
            <a:gd name="connsiteY13" fmla="*/ 1863330 h 1863330"/>
            <a:gd name="connsiteX14" fmla="*/ 793751 w 7762875"/>
            <a:gd name="connsiteY14" fmla="*/ 809626 h 1863330"/>
            <a:gd name="connsiteX15" fmla="*/ 134940 w 7762875"/>
            <a:gd name="connsiteY15" fmla="*/ 809626 h 1863330"/>
            <a:gd name="connsiteX16" fmla="*/ 0 w 7762875"/>
            <a:gd name="connsiteY16" fmla="*/ 674686 h 1863330"/>
            <a:gd name="connsiteX17" fmla="*/ 0 w 7762875"/>
            <a:gd name="connsiteY17" fmla="*/ 674688 h 1863330"/>
            <a:gd name="connsiteX18" fmla="*/ 0 w 7762875"/>
            <a:gd name="connsiteY18" fmla="*/ 472282 h 1863330"/>
            <a:gd name="connsiteX19" fmla="*/ 0 w 7762875"/>
            <a:gd name="connsiteY19" fmla="*/ 472282 h 1863330"/>
            <a:gd name="connsiteX20" fmla="*/ 0 w 7762875"/>
            <a:gd name="connsiteY20" fmla="*/ 134940 h 1863330"/>
            <a:gd name="connsiteX0" fmla="*/ 0 w 7762875"/>
            <a:gd name="connsiteY0" fmla="*/ 134940 h 1863330"/>
            <a:gd name="connsiteX1" fmla="*/ 134940 w 7762875"/>
            <a:gd name="connsiteY1" fmla="*/ 0 h 1863330"/>
            <a:gd name="connsiteX2" fmla="*/ 1293813 w 7762875"/>
            <a:gd name="connsiteY2" fmla="*/ 0 h 1863330"/>
            <a:gd name="connsiteX3" fmla="*/ 1293813 w 7762875"/>
            <a:gd name="connsiteY3" fmla="*/ 0 h 1863330"/>
            <a:gd name="connsiteX4" fmla="*/ 3234531 w 7762875"/>
            <a:gd name="connsiteY4" fmla="*/ 0 h 1863330"/>
            <a:gd name="connsiteX5" fmla="*/ 7627935 w 7762875"/>
            <a:gd name="connsiteY5" fmla="*/ 0 h 1863330"/>
            <a:gd name="connsiteX6" fmla="*/ 7762875 w 7762875"/>
            <a:gd name="connsiteY6" fmla="*/ 134940 h 1863330"/>
            <a:gd name="connsiteX7" fmla="*/ 7762875 w 7762875"/>
            <a:gd name="connsiteY7" fmla="*/ 472282 h 1863330"/>
            <a:gd name="connsiteX8" fmla="*/ 7762875 w 7762875"/>
            <a:gd name="connsiteY8" fmla="*/ 472282 h 1863330"/>
            <a:gd name="connsiteX9" fmla="*/ 7762875 w 7762875"/>
            <a:gd name="connsiteY9" fmla="*/ 674688 h 1863330"/>
            <a:gd name="connsiteX10" fmla="*/ 7762875 w 7762875"/>
            <a:gd name="connsiteY10" fmla="*/ 674686 h 1863330"/>
            <a:gd name="connsiteX11" fmla="*/ 7627935 w 7762875"/>
            <a:gd name="connsiteY11" fmla="*/ 809626 h 1863330"/>
            <a:gd name="connsiteX12" fmla="*/ 1639094 w 7762875"/>
            <a:gd name="connsiteY12" fmla="*/ 857251 h 1863330"/>
            <a:gd name="connsiteX13" fmla="*/ 2360302 w 7762875"/>
            <a:gd name="connsiteY13" fmla="*/ 1863330 h 1863330"/>
            <a:gd name="connsiteX14" fmla="*/ 793751 w 7762875"/>
            <a:gd name="connsiteY14" fmla="*/ 809626 h 1863330"/>
            <a:gd name="connsiteX15" fmla="*/ 134940 w 7762875"/>
            <a:gd name="connsiteY15" fmla="*/ 809626 h 1863330"/>
            <a:gd name="connsiteX16" fmla="*/ 0 w 7762875"/>
            <a:gd name="connsiteY16" fmla="*/ 674686 h 1863330"/>
            <a:gd name="connsiteX17" fmla="*/ 0 w 7762875"/>
            <a:gd name="connsiteY17" fmla="*/ 674688 h 1863330"/>
            <a:gd name="connsiteX18" fmla="*/ 0 w 7762875"/>
            <a:gd name="connsiteY18" fmla="*/ 472282 h 1863330"/>
            <a:gd name="connsiteX19" fmla="*/ 0 w 7762875"/>
            <a:gd name="connsiteY19" fmla="*/ 472282 h 1863330"/>
            <a:gd name="connsiteX20" fmla="*/ 0 w 7762875"/>
            <a:gd name="connsiteY20" fmla="*/ 134940 h 1863330"/>
            <a:gd name="connsiteX0" fmla="*/ 0 w 7762875"/>
            <a:gd name="connsiteY0" fmla="*/ 134940 h 1514864"/>
            <a:gd name="connsiteX1" fmla="*/ 134940 w 7762875"/>
            <a:gd name="connsiteY1" fmla="*/ 0 h 1514864"/>
            <a:gd name="connsiteX2" fmla="*/ 1293813 w 7762875"/>
            <a:gd name="connsiteY2" fmla="*/ 0 h 1514864"/>
            <a:gd name="connsiteX3" fmla="*/ 1293813 w 7762875"/>
            <a:gd name="connsiteY3" fmla="*/ 0 h 1514864"/>
            <a:gd name="connsiteX4" fmla="*/ 3234531 w 7762875"/>
            <a:gd name="connsiteY4" fmla="*/ 0 h 1514864"/>
            <a:gd name="connsiteX5" fmla="*/ 7627935 w 7762875"/>
            <a:gd name="connsiteY5" fmla="*/ 0 h 1514864"/>
            <a:gd name="connsiteX6" fmla="*/ 7762875 w 7762875"/>
            <a:gd name="connsiteY6" fmla="*/ 134940 h 1514864"/>
            <a:gd name="connsiteX7" fmla="*/ 7762875 w 7762875"/>
            <a:gd name="connsiteY7" fmla="*/ 472282 h 1514864"/>
            <a:gd name="connsiteX8" fmla="*/ 7762875 w 7762875"/>
            <a:gd name="connsiteY8" fmla="*/ 472282 h 1514864"/>
            <a:gd name="connsiteX9" fmla="*/ 7762875 w 7762875"/>
            <a:gd name="connsiteY9" fmla="*/ 674688 h 1514864"/>
            <a:gd name="connsiteX10" fmla="*/ 7762875 w 7762875"/>
            <a:gd name="connsiteY10" fmla="*/ 674686 h 1514864"/>
            <a:gd name="connsiteX11" fmla="*/ 7627935 w 7762875"/>
            <a:gd name="connsiteY11" fmla="*/ 809626 h 1514864"/>
            <a:gd name="connsiteX12" fmla="*/ 1639094 w 7762875"/>
            <a:gd name="connsiteY12" fmla="*/ 857251 h 1514864"/>
            <a:gd name="connsiteX13" fmla="*/ 2094580 w 7762875"/>
            <a:gd name="connsiteY13" fmla="*/ 1514864 h 1514864"/>
            <a:gd name="connsiteX14" fmla="*/ 793751 w 7762875"/>
            <a:gd name="connsiteY14" fmla="*/ 809626 h 1514864"/>
            <a:gd name="connsiteX15" fmla="*/ 134940 w 7762875"/>
            <a:gd name="connsiteY15" fmla="*/ 809626 h 1514864"/>
            <a:gd name="connsiteX16" fmla="*/ 0 w 7762875"/>
            <a:gd name="connsiteY16" fmla="*/ 674686 h 1514864"/>
            <a:gd name="connsiteX17" fmla="*/ 0 w 7762875"/>
            <a:gd name="connsiteY17" fmla="*/ 674688 h 1514864"/>
            <a:gd name="connsiteX18" fmla="*/ 0 w 7762875"/>
            <a:gd name="connsiteY18" fmla="*/ 472282 h 1514864"/>
            <a:gd name="connsiteX19" fmla="*/ 0 w 7762875"/>
            <a:gd name="connsiteY19" fmla="*/ 472282 h 1514864"/>
            <a:gd name="connsiteX20" fmla="*/ 0 w 7762875"/>
            <a:gd name="connsiteY20" fmla="*/ 134940 h 1514864"/>
            <a:gd name="connsiteX0" fmla="*/ 0 w 7762875"/>
            <a:gd name="connsiteY0" fmla="*/ 134940 h 1592301"/>
            <a:gd name="connsiteX1" fmla="*/ 134940 w 7762875"/>
            <a:gd name="connsiteY1" fmla="*/ 0 h 1592301"/>
            <a:gd name="connsiteX2" fmla="*/ 1293813 w 7762875"/>
            <a:gd name="connsiteY2" fmla="*/ 0 h 1592301"/>
            <a:gd name="connsiteX3" fmla="*/ 1293813 w 7762875"/>
            <a:gd name="connsiteY3" fmla="*/ 0 h 1592301"/>
            <a:gd name="connsiteX4" fmla="*/ 3234531 w 7762875"/>
            <a:gd name="connsiteY4" fmla="*/ 0 h 1592301"/>
            <a:gd name="connsiteX5" fmla="*/ 7627935 w 7762875"/>
            <a:gd name="connsiteY5" fmla="*/ 0 h 1592301"/>
            <a:gd name="connsiteX6" fmla="*/ 7762875 w 7762875"/>
            <a:gd name="connsiteY6" fmla="*/ 134940 h 1592301"/>
            <a:gd name="connsiteX7" fmla="*/ 7762875 w 7762875"/>
            <a:gd name="connsiteY7" fmla="*/ 472282 h 1592301"/>
            <a:gd name="connsiteX8" fmla="*/ 7762875 w 7762875"/>
            <a:gd name="connsiteY8" fmla="*/ 472282 h 1592301"/>
            <a:gd name="connsiteX9" fmla="*/ 7762875 w 7762875"/>
            <a:gd name="connsiteY9" fmla="*/ 674688 h 1592301"/>
            <a:gd name="connsiteX10" fmla="*/ 7762875 w 7762875"/>
            <a:gd name="connsiteY10" fmla="*/ 674686 h 1592301"/>
            <a:gd name="connsiteX11" fmla="*/ 7627935 w 7762875"/>
            <a:gd name="connsiteY11" fmla="*/ 809626 h 1592301"/>
            <a:gd name="connsiteX12" fmla="*/ 1639094 w 7762875"/>
            <a:gd name="connsiteY12" fmla="*/ 857251 h 1592301"/>
            <a:gd name="connsiteX13" fmla="*/ 1373335 w 7762875"/>
            <a:gd name="connsiteY13" fmla="*/ 1592301 h 1592301"/>
            <a:gd name="connsiteX14" fmla="*/ 793751 w 7762875"/>
            <a:gd name="connsiteY14" fmla="*/ 809626 h 1592301"/>
            <a:gd name="connsiteX15" fmla="*/ 134940 w 7762875"/>
            <a:gd name="connsiteY15" fmla="*/ 809626 h 1592301"/>
            <a:gd name="connsiteX16" fmla="*/ 0 w 7762875"/>
            <a:gd name="connsiteY16" fmla="*/ 674686 h 1592301"/>
            <a:gd name="connsiteX17" fmla="*/ 0 w 7762875"/>
            <a:gd name="connsiteY17" fmla="*/ 674688 h 1592301"/>
            <a:gd name="connsiteX18" fmla="*/ 0 w 7762875"/>
            <a:gd name="connsiteY18" fmla="*/ 472282 h 1592301"/>
            <a:gd name="connsiteX19" fmla="*/ 0 w 7762875"/>
            <a:gd name="connsiteY19" fmla="*/ 472282 h 1592301"/>
            <a:gd name="connsiteX20" fmla="*/ 0 w 7762875"/>
            <a:gd name="connsiteY20" fmla="*/ 134940 h 1592301"/>
            <a:gd name="connsiteX0" fmla="*/ 0 w 7762875"/>
            <a:gd name="connsiteY0" fmla="*/ 851232 h 2308593"/>
            <a:gd name="connsiteX1" fmla="*/ 134940 w 7762875"/>
            <a:gd name="connsiteY1" fmla="*/ 716292 h 2308593"/>
            <a:gd name="connsiteX2" fmla="*/ 1293813 w 7762875"/>
            <a:gd name="connsiteY2" fmla="*/ 716292 h 2308593"/>
            <a:gd name="connsiteX3" fmla="*/ 2279859 w 7762875"/>
            <a:gd name="connsiteY3" fmla="*/ 0 h 2308593"/>
            <a:gd name="connsiteX4" fmla="*/ 3234531 w 7762875"/>
            <a:gd name="connsiteY4" fmla="*/ 716292 h 2308593"/>
            <a:gd name="connsiteX5" fmla="*/ 7627935 w 7762875"/>
            <a:gd name="connsiteY5" fmla="*/ 716292 h 2308593"/>
            <a:gd name="connsiteX6" fmla="*/ 7762875 w 7762875"/>
            <a:gd name="connsiteY6" fmla="*/ 851232 h 2308593"/>
            <a:gd name="connsiteX7" fmla="*/ 7762875 w 7762875"/>
            <a:gd name="connsiteY7" fmla="*/ 1188574 h 2308593"/>
            <a:gd name="connsiteX8" fmla="*/ 7762875 w 7762875"/>
            <a:gd name="connsiteY8" fmla="*/ 1188574 h 2308593"/>
            <a:gd name="connsiteX9" fmla="*/ 7762875 w 7762875"/>
            <a:gd name="connsiteY9" fmla="*/ 1390980 h 2308593"/>
            <a:gd name="connsiteX10" fmla="*/ 7762875 w 7762875"/>
            <a:gd name="connsiteY10" fmla="*/ 1390978 h 2308593"/>
            <a:gd name="connsiteX11" fmla="*/ 7627935 w 7762875"/>
            <a:gd name="connsiteY11" fmla="*/ 1525918 h 2308593"/>
            <a:gd name="connsiteX12" fmla="*/ 1639094 w 7762875"/>
            <a:gd name="connsiteY12" fmla="*/ 1573543 h 2308593"/>
            <a:gd name="connsiteX13" fmla="*/ 1373335 w 7762875"/>
            <a:gd name="connsiteY13" fmla="*/ 2308593 h 2308593"/>
            <a:gd name="connsiteX14" fmla="*/ 793751 w 7762875"/>
            <a:gd name="connsiteY14" fmla="*/ 1525918 h 2308593"/>
            <a:gd name="connsiteX15" fmla="*/ 134940 w 7762875"/>
            <a:gd name="connsiteY15" fmla="*/ 1525918 h 2308593"/>
            <a:gd name="connsiteX16" fmla="*/ 0 w 7762875"/>
            <a:gd name="connsiteY16" fmla="*/ 1390978 h 2308593"/>
            <a:gd name="connsiteX17" fmla="*/ 0 w 7762875"/>
            <a:gd name="connsiteY17" fmla="*/ 1390980 h 2308593"/>
            <a:gd name="connsiteX18" fmla="*/ 0 w 7762875"/>
            <a:gd name="connsiteY18" fmla="*/ 1188574 h 2308593"/>
            <a:gd name="connsiteX19" fmla="*/ 0 w 7762875"/>
            <a:gd name="connsiteY19" fmla="*/ 1188574 h 2308593"/>
            <a:gd name="connsiteX20" fmla="*/ 0 w 7762875"/>
            <a:gd name="connsiteY20" fmla="*/ 851232 h 2308593"/>
            <a:gd name="connsiteX0" fmla="*/ 0 w 7762875"/>
            <a:gd name="connsiteY0" fmla="*/ 851232 h 2308593"/>
            <a:gd name="connsiteX1" fmla="*/ 134940 w 7762875"/>
            <a:gd name="connsiteY1" fmla="*/ 716292 h 2308593"/>
            <a:gd name="connsiteX2" fmla="*/ 1293813 w 7762875"/>
            <a:gd name="connsiteY2" fmla="*/ 716292 h 2308593"/>
            <a:gd name="connsiteX3" fmla="*/ 2279859 w 7762875"/>
            <a:gd name="connsiteY3" fmla="*/ 0 h 2308593"/>
            <a:gd name="connsiteX4" fmla="*/ 2122988 w 7762875"/>
            <a:gd name="connsiteY4" fmla="*/ 677573 h 2308593"/>
            <a:gd name="connsiteX5" fmla="*/ 7627935 w 7762875"/>
            <a:gd name="connsiteY5" fmla="*/ 716292 h 2308593"/>
            <a:gd name="connsiteX6" fmla="*/ 7762875 w 7762875"/>
            <a:gd name="connsiteY6" fmla="*/ 851232 h 2308593"/>
            <a:gd name="connsiteX7" fmla="*/ 7762875 w 7762875"/>
            <a:gd name="connsiteY7" fmla="*/ 1188574 h 2308593"/>
            <a:gd name="connsiteX8" fmla="*/ 7762875 w 7762875"/>
            <a:gd name="connsiteY8" fmla="*/ 1188574 h 2308593"/>
            <a:gd name="connsiteX9" fmla="*/ 7762875 w 7762875"/>
            <a:gd name="connsiteY9" fmla="*/ 1390980 h 2308593"/>
            <a:gd name="connsiteX10" fmla="*/ 7762875 w 7762875"/>
            <a:gd name="connsiteY10" fmla="*/ 1390978 h 2308593"/>
            <a:gd name="connsiteX11" fmla="*/ 7627935 w 7762875"/>
            <a:gd name="connsiteY11" fmla="*/ 1525918 h 2308593"/>
            <a:gd name="connsiteX12" fmla="*/ 1639094 w 7762875"/>
            <a:gd name="connsiteY12" fmla="*/ 1573543 h 2308593"/>
            <a:gd name="connsiteX13" fmla="*/ 1373335 w 7762875"/>
            <a:gd name="connsiteY13" fmla="*/ 2308593 h 2308593"/>
            <a:gd name="connsiteX14" fmla="*/ 793751 w 7762875"/>
            <a:gd name="connsiteY14" fmla="*/ 1525918 h 2308593"/>
            <a:gd name="connsiteX15" fmla="*/ 134940 w 7762875"/>
            <a:gd name="connsiteY15" fmla="*/ 1525918 h 2308593"/>
            <a:gd name="connsiteX16" fmla="*/ 0 w 7762875"/>
            <a:gd name="connsiteY16" fmla="*/ 1390978 h 2308593"/>
            <a:gd name="connsiteX17" fmla="*/ 0 w 7762875"/>
            <a:gd name="connsiteY17" fmla="*/ 1390980 h 2308593"/>
            <a:gd name="connsiteX18" fmla="*/ 0 w 7762875"/>
            <a:gd name="connsiteY18" fmla="*/ 1188574 h 2308593"/>
            <a:gd name="connsiteX19" fmla="*/ 0 w 7762875"/>
            <a:gd name="connsiteY19" fmla="*/ 1188574 h 2308593"/>
            <a:gd name="connsiteX20" fmla="*/ 0 w 7762875"/>
            <a:gd name="connsiteY20" fmla="*/ 851232 h 2308593"/>
            <a:gd name="connsiteX0" fmla="*/ 0 w 7762875"/>
            <a:gd name="connsiteY0" fmla="*/ 851232 h 2308593"/>
            <a:gd name="connsiteX1" fmla="*/ 134940 w 7762875"/>
            <a:gd name="connsiteY1" fmla="*/ 716292 h 2308593"/>
            <a:gd name="connsiteX2" fmla="*/ 1580663 w 7762875"/>
            <a:gd name="connsiteY2" fmla="*/ 716292 h 2308593"/>
            <a:gd name="connsiteX3" fmla="*/ 2279859 w 7762875"/>
            <a:gd name="connsiteY3" fmla="*/ 0 h 2308593"/>
            <a:gd name="connsiteX4" fmla="*/ 2122988 w 7762875"/>
            <a:gd name="connsiteY4" fmla="*/ 677573 h 2308593"/>
            <a:gd name="connsiteX5" fmla="*/ 7627935 w 7762875"/>
            <a:gd name="connsiteY5" fmla="*/ 716292 h 2308593"/>
            <a:gd name="connsiteX6" fmla="*/ 7762875 w 7762875"/>
            <a:gd name="connsiteY6" fmla="*/ 851232 h 2308593"/>
            <a:gd name="connsiteX7" fmla="*/ 7762875 w 7762875"/>
            <a:gd name="connsiteY7" fmla="*/ 1188574 h 2308593"/>
            <a:gd name="connsiteX8" fmla="*/ 7762875 w 7762875"/>
            <a:gd name="connsiteY8" fmla="*/ 1188574 h 2308593"/>
            <a:gd name="connsiteX9" fmla="*/ 7762875 w 7762875"/>
            <a:gd name="connsiteY9" fmla="*/ 1390980 h 2308593"/>
            <a:gd name="connsiteX10" fmla="*/ 7762875 w 7762875"/>
            <a:gd name="connsiteY10" fmla="*/ 1390978 h 2308593"/>
            <a:gd name="connsiteX11" fmla="*/ 7627935 w 7762875"/>
            <a:gd name="connsiteY11" fmla="*/ 1525918 h 2308593"/>
            <a:gd name="connsiteX12" fmla="*/ 1639094 w 7762875"/>
            <a:gd name="connsiteY12" fmla="*/ 1573543 h 2308593"/>
            <a:gd name="connsiteX13" fmla="*/ 1373335 w 7762875"/>
            <a:gd name="connsiteY13" fmla="*/ 2308593 h 2308593"/>
            <a:gd name="connsiteX14" fmla="*/ 793751 w 7762875"/>
            <a:gd name="connsiteY14" fmla="*/ 1525918 h 2308593"/>
            <a:gd name="connsiteX15" fmla="*/ 134940 w 7762875"/>
            <a:gd name="connsiteY15" fmla="*/ 1525918 h 2308593"/>
            <a:gd name="connsiteX16" fmla="*/ 0 w 7762875"/>
            <a:gd name="connsiteY16" fmla="*/ 1390978 h 2308593"/>
            <a:gd name="connsiteX17" fmla="*/ 0 w 7762875"/>
            <a:gd name="connsiteY17" fmla="*/ 1390980 h 2308593"/>
            <a:gd name="connsiteX18" fmla="*/ 0 w 7762875"/>
            <a:gd name="connsiteY18" fmla="*/ 1188574 h 2308593"/>
            <a:gd name="connsiteX19" fmla="*/ 0 w 7762875"/>
            <a:gd name="connsiteY19" fmla="*/ 1188574 h 2308593"/>
            <a:gd name="connsiteX20" fmla="*/ 0 w 7762875"/>
            <a:gd name="connsiteY20" fmla="*/ 851232 h 2308593"/>
            <a:gd name="connsiteX0" fmla="*/ 0 w 7762875"/>
            <a:gd name="connsiteY0" fmla="*/ 851232 h 2308593"/>
            <a:gd name="connsiteX1" fmla="*/ 134940 w 7762875"/>
            <a:gd name="connsiteY1" fmla="*/ 716292 h 2308593"/>
            <a:gd name="connsiteX2" fmla="*/ 1580663 w 7762875"/>
            <a:gd name="connsiteY2" fmla="*/ 716292 h 2308593"/>
            <a:gd name="connsiteX3" fmla="*/ 2279859 w 7762875"/>
            <a:gd name="connsiteY3" fmla="*/ 0 h 2308593"/>
            <a:gd name="connsiteX4" fmla="*/ 2122988 w 7762875"/>
            <a:gd name="connsiteY4" fmla="*/ 677573 h 2308593"/>
            <a:gd name="connsiteX5" fmla="*/ 7627935 w 7762875"/>
            <a:gd name="connsiteY5" fmla="*/ 716292 h 2308593"/>
            <a:gd name="connsiteX6" fmla="*/ 7762875 w 7762875"/>
            <a:gd name="connsiteY6" fmla="*/ 851232 h 2308593"/>
            <a:gd name="connsiteX7" fmla="*/ 7762875 w 7762875"/>
            <a:gd name="connsiteY7" fmla="*/ 1188574 h 2308593"/>
            <a:gd name="connsiteX8" fmla="*/ 7762875 w 7762875"/>
            <a:gd name="connsiteY8" fmla="*/ 1188574 h 2308593"/>
            <a:gd name="connsiteX9" fmla="*/ 7762875 w 7762875"/>
            <a:gd name="connsiteY9" fmla="*/ 1390980 h 2308593"/>
            <a:gd name="connsiteX10" fmla="*/ 7762875 w 7762875"/>
            <a:gd name="connsiteY10" fmla="*/ 1390978 h 2308593"/>
            <a:gd name="connsiteX11" fmla="*/ 7627935 w 7762875"/>
            <a:gd name="connsiteY11" fmla="*/ 1525918 h 2308593"/>
            <a:gd name="connsiteX12" fmla="*/ 1316388 w 7762875"/>
            <a:gd name="connsiteY12" fmla="*/ 1573543 h 2308593"/>
            <a:gd name="connsiteX13" fmla="*/ 1373335 w 7762875"/>
            <a:gd name="connsiteY13" fmla="*/ 2308593 h 2308593"/>
            <a:gd name="connsiteX14" fmla="*/ 793751 w 7762875"/>
            <a:gd name="connsiteY14" fmla="*/ 1525918 h 2308593"/>
            <a:gd name="connsiteX15" fmla="*/ 134940 w 7762875"/>
            <a:gd name="connsiteY15" fmla="*/ 1525918 h 2308593"/>
            <a:gd name="connsiteX16" fmla="*/ 0 w 7762875"/>
            <a:gd name="connsiteY16" fmla="*/ 1390978 h 2308593"/>
            <a:gd name="connsiteX17" fmla="*/ 0 w 7762875"/>
            <a:gd name="connsiteY17" fmla="*/ 1390980 h 2308593"/>
            <a:gd name="connsiteX18" fmla="*/ 0 w 7762875"/>
            <a:gd name="connsiteY18" fmla="*/ 1188574 h 2308593"/>
            <a:gd name="connsiteX19" fmla="*/ 0 w 7762875"/>
            <a:gd name="connsiteY19" fmla="*/ 1188574 h 2308593"/>
            <a:gd name="connsiteX20" fmla="*/ 0 w 7762875"/>
            <a:gd name="connsiteY20" fmla="*/ 851232 h 23085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7762875" h="2308593">
              <a:moveTo>
                <a:pt x="0" y="851232"/>
              </a:moveTo>
              <a:cubicBezTo>
                <a:pt x="0" y="776707"/>
                <a:pt x="60415" y="716292"/>
                <a:pt x="134940" y="716292"/>
              </a:cubicBezTo>
              <a:lnTo>
                <a:pt x="1580663" y="716292"/>
              </a:lnTo>
              <a:lnTo>
                <a:pt x="2279859" y="0"/>
              </a:lnTo>
              <a:lnTo>
                <a:pt x="2122988" y="677573"/>
              </a:lnTo>
              <a:lnTo>
                <a:pt x="7627935" y="716292"/>
              </a:lnTo>
              <a:cubicBezTo>
                <a:pt x="7702460" y="716292"/>
                <a:pt x="7762875" y="776707"/>
                <a:pt x="7762875" y="851232"/>
              </a:cubicBezTo>
              <a:lnTo>
                <a:pt x="7762875" y="1188574"/>
              </a:lnTo>
              <a:lnTo>
                <a:pt x="7762875" y="1188574"/>
              </a:lnTo>
              <a:lnTo>
                <a:pt x="7762875" y="1390980"/>
              </a:lnTo>
              <a:lnTo>
                <a:pt x="7762875" y="1390978"/>
              </a:lnTo>
              <a:cubicBezTo>
                <a:pt x="7762875" y="1465503"/>
                <a:pt x="7702460" y="1525918"/>
                <a:pt x="7627935" y="1525918"/>
              </a:cubicBezTo>
              <a:lnTo>
                <a:pt x="1316388" y="1573543"/>
              </a:lnTo>
              <a:lnTo>
                <a:pt x="1373335" y="2308593"/>
              </a:lnTo>
              <a:lnTo>
                <a:pt x="793751" y="1525918"/>
              </a:lnTo>
              <a:lnTo>
                <a:pt x="134940" y="1525918"/>
              </a:lnTo>
              <a:cubicBezTo>
                <a:pt x="60415" y="1525918"/>
                <a:pt x="0" y="1465503"/>
                <a:pt x="0" y="1390978"/>
              </a:cubicBezTo>
              <a:lnTo>
                <a:pt x="0" y="1390980"/>
              </a:lnTo>
              <a:lnTo>
                <a:pt x="0" y="1188574"/>
              </a:lnTo>
              <a:lnTo>
                <a:pt x="0" y="1188574"/>
              </a:lnTo>
              <a:lnTo>
                <a:pt x="0" y="851232"/>
              </a:lnTo>
              <a:close/>
            </a:path>
          </a:pathLst>
        </a:custGeom>
        <a:solidFill>
          <a:schemeClr val="bg1"/>
        </a:solidFill>
        <a:ln w="762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tIns="360000" rtlCol="0" anchor="t"/>
        <a:lstStyle/>
        <a:p>
          <a:pPr algn="l"/>
          <a:r>
            <a:rPr kumimoji="1" lang="ja-JP" altLang="en-US" sz="3200" b="1">
              <a:solidFill>
                <a:srgbClr val="FF0000"/>
              </a:solidFill>
              <a:latin typeface="+mn-ea"/>
              <a:ea typeface="+mn-ea"/>
            </a:rPr>
            <a:t> </a:t>
          </a:r>
          <a:endParaRPr kumimoji="1" lang="en-US" altLang="ja-JP" sz="3200" b="1">
            <a:solidFill>
              <a:srgbClr val="FF0000"/>
            </a:solidFill>
            <a:latin typeface="+mn-ea"/>
            <a:ea typeface="+mn-ea"/>
          </a:endParaRPr>
        </a:p>
        <a:p>
          <a:pPr algn="l"/>
          <a:r>
            <a:rPr kumimoji="1" lang="en-US" altLang="ja-JP" sz="3200" b="1" baseline="0">
              <a:solidFill>
                <a:srgbClr val="FF0000"/>
              </a:solidFill>
              <a:latin typeface="+mn-ea"/>
              <a:ea typeface="+mn-ea"/>
            </a:rPr>
            <a:t>  </a:t>
          </a:r>
          <a:r>
            <a:rPr kumimoji="1" lang="ja-JP" altLang="en-US" sz="3200" b="1" baseline="0">
              <a:solidFill>
                <a:srgbClr val="FF0000"/>
              </a:solidFill>
              <a:latin typeface="+mn-ea"/>
              <a:ea typeface="+mn-ea"/>
            </a:rPr>
            <a:t>　　　　　　 </a:t>
          </a:r>
          <a:r>
            <a:rPr kumimoji="1" lang="en-US" altLang="ja-JP" sz="2800" b="1">
              <a:solidFill>
                <a:srgbClr val="FF0000"/>
              </a:solidFill>
              <a:latin typeface="+mn-ea"/>
              <a:ea typeface="+mn-ea"/>
            </a:rPr>
            <a:t>※</a:t>
          </a:r>
          <a:r>
            <a:rPr kumimoji="1" lang="ja-JP" altLang="en-US" sz="2800" b="1">
              <a:solidFill>
                <a:srgbClr val="FF0000"/>
              </a:solidFill>
              <a:latin typeface="+mn-ea"/>
              <a:ea typeface="+mn-ea"/>
            </a:rPr>
            <a:t>注文書・注文請書取交わし分のみ記入</a:t>
          </a:r>
        </a:p>
      </xdr:txBody>
    </xdr:sp>
    <xdr:clientData/>
  </xdr:twoCellAnchor>
  <xdr:twoCellAnchor>
    <xdr:from>
      <xdr:col>2</xdr:col>
      <xdr:colOff>285747</xdr:colOff>
      <xdr:row>12</xdr:row>
      <xdr:rowOff>395286</xdr:rowOff>
    </xdr:from>
    <xdr:to>
      <xdr:col>15</xdr:col>
      <xdr:colOff>71437</xdr:colOff>
      <xdr:row>13</xdr:row>
      <xdr:rowOff>523870</xdr:rowOff>
    </xdr:to>
    <xdr:sp macro="" textlink="">
      <xdr:nvSpPr>
        <xdr:cNvPr id="20" name="四角形: 角を丸くする 19">
          <a:extLst>
            <a:ext uri="{FF2B5EF4-FFF2-40B4-BE49-F238E27FC236}">
              <a16:creationId xmlns:a16="http://schemas.microsoft.com/office/drawing/2014/main" id="{4D87F5AA-4A62-4CFE-88CF-76B9E0D8BA99}"/>
            </a:ext>
          </a:extLst>
        </xdr:cNvPr>
        <xdr:cNvSpPr/>
      </xdr:nvSpPr>
      <xdr:spPr>
        <a:xfrm>
          <a:off x="1000122" y="6491286"/>
          <a:ext cx="2595565" cy="700084"/>
        </a:xfrm>
        <a:prstGeom prst="roundRect">
          <a:avLst/>
        </a:prstGeom>
        <a:solidFill>
          <a:schemeClr val="accent6">
            <a:lumMod val="40000"/>
            <a:lumOff val="60000"/>
          </a:schemeClr>
        </a:solidFill>
        <a:ln w="76200">
          <a:solidFill>
            <a:schemeClr val="accent6">
              <a:lumMod val="50000"/>
            </a:schemeClr>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1">
              <a:solidFill>
                <a:schemeClr val="accent6">
                  <a:lumMod val="50000"/>
                </a:schemeClr>
              </a:solidFill>
            </a:rPr>
            <a:t>緑色背景部分</a:t>
          </a:r>
        </a:p>
      </xdr:txBody>
    </xdr:sp>
    <xdr:clientData/>
  </xdr:twoCellAnchor>
  <xdr:twoCellAnchor>
    <xdr:from>
      <xdr:col>11</xdr:col>
      <xdr:colOff>95251</xdr:colOff>
      <xdr:row>4</xdr:row>
      <xdr:rowOff>95250</xdr:rowOff>
    </xdr:from>
    <xdr:to>
      <xdr:col>27</xdr:col>
      <xdr:colOff>142875</xdr:colOff>
      <xdr:row>6</xdr:row>
      <xdr:rowOff>0</xdr:rowOff>
    </xdr:to>
    <xdr:sp macro="" textlink="">
      <xdr:nvSpPr>
        <xdr:cNvPr id="24" name="正方形/長方形 23">
          <a:extLst>
            <a:ext uri="{FF2B5EF4-FFF2-40B4-BE49-F238E27FC236}">
              <a16:creationId xmlns:a16="http://schemas.microsoft.com/office/drawing/2014/main" id="{9545786D-2B59-BA5E-43D5-F0CBD85A01C7}"/>
            </a:ext>
          </a:extLst>
        </xdr:cNvPr>
        <xdr:cNvSpPr/>
      </xdr:nvSpPr>
      <xdr:spPr>
        <a:xfrm>
          <a:off x="2857501" y="1928813"/>
          <a:ext cx="3095624" cy="666750"/>
        </a:xfrm>
        <a:prstGeom prst="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tIns="0" rtlCol="0" anchor="t"/>
        <a:lstStyle/>
        <a:p>
          <a:pPr algn="l"/>
          <a:r>
            <a:rPr kumimoji="1" lang="ja-JP" altLang="en-US" sz="3600" b="1">
              <a:solidFill>
                <a:schemeClr val="accent4">
                  <a:lumMod val="50000"/>
                </a:schemeClr>
              </a:solidFill>
            </a:rPr>
            <a:t>黄色背景部分</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6E101-7D94-49F8-B6E0-821CB1E65170}">
  <sheetPr>
    <pageSetUpPr fitToPage="1"/>
  </sheetPr>
  <dimension ref="A1:CH46"/>
  <sheetViews>
    <sheetView tabSelected="1" view="pageBreakPreview" zoomScale="40" zoomScaleNormal="40" zoomScaleSheetLayoutView="40" zoomScalePageLayoutView="40" workbookViewId="0">
      <selection activeCell="AT13" sqref="AT13:BG13"/>
    </sheetView>
  </sheetViews>
  <sheetFormatPr defaultColWidth="4.75" defaultRowHeight="39.950000000000003" customHeight="1" x14ac:dyDescent="0.15"/>
  <cols>
    <col min="1" max="2" width="4.75" style="1"/>
    <col min="3" max="4" width="4.625" style="1" customWidth="1"/>
    <col min="5" max="28" width="2.625" style="1" customWidth="1"/>
    <col min="29" max="39" width="3.625" style="1" customWidth="1"/>
    <col min="40" max="47" width="4.625" style="1" customWidth="1"/>
    <col min="48" max="48" width="4.5" style="1" customWidth="1"/>
    <col min="49" max="51" width="4.75" style="1"/>
    <col min="52" max="52" width="5" style="1" customWidth="1"/>
    <col min="53" max="16384" width="4.75" style="1"/>
  </cols>
  <sheetData>
    <row r="1" spans="1:86" ht="25.5" customHeight="1" x14ac:dyDescent="0.15">
      <c r="A1" s="58"/>
      <c r="B1" s="58"/>
      <c r="C1" s="222" t="s">
        <v>80</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58"/>
    </row>
    <row r="2" spans="1:86" ht="53.25" customHeight="1" x14ac:dyDescent="0.15">
      <c r="A2" s="58"/>
      <c r="B2" s="58"/>
      <c r="C2" s="62" t="s">
        <v>29</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58"/>
    </row>
    <row r="3" spans="1:86" ht="30.75" customHeight="1" x14ac:dyDescent="0.15">
      <c r="A3" s="58"/>
      <c r="B3" s="5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58"/>
    </row>
    <row r="4" spans="1:86" ht="35.25" customHeight="1" x14ac:dyDescent="0.15">
      <c r="A4" s="58"/>
      <c r="B4" s="58"/>
      <c r="C4" s="63" t="s">
        <v>51</v>
      </c>
      <c r="D4" s="63"/>
      <c r="E4" s="63"/>
      <c r="F4" s="63"/>
      <c r="G4" s="63"/>
      <c r="H4" s="63"/>
      <c r="I4" s="63"/>
      <c r="J4" s="63"/>
      <c r="K4" s="63"/>
      <c r="L4" s="63"/>
      <c r="M4" s="63"/>
      <c r="N4" s="63"/>
      <c r="O4" s="63"/>
      <c r="P4" s="63"/>
      <c r="Q4" s="63"/>
      <c r="R4" s="63"/>
      <c r="S4" s="63"/>
      <c r="T4" s="63"/>
      <c r="U4" s="58"/>
      <c r="V4" s="58"/>
      <c r="W4" s="90" t="s">
        <v>1</v>
      </c>
      <c r="X4" s="90"/>
      <c r="Y4" s="90"/>
      <c r="Z4" s="90"/>
      <c r="AA4" s="90"/>
      <c r="AB4" s="90"/>
      <c r="AC4" s="90"/>
      <c r="AD4" s="90"/>
      <c r="AE4" s="90"/>
      <c r="AF4" s="90"/>
      <c r="AG4" s="90"/>
      <c r="AH4" s="90"/>
      <c r="AI4" s="90"/>
      <c r="AJ4" s="90"/>
      <c r="AK4" s="90"/>
      <c r="AL4" s="90"/>
      <c r="AM4" s="90"/>
      <c r="AN4" s="90"/>
      <c r="AO4" s="90"/>
      <c r="AP4" s="90"/>
      <c r="AQ4" s="90"/>
      <c r="AR4" s="90"/>
      <c r="AS4" s="90"/>
      <c r="AT4" s="90"/>
      <c r="AU4" s="227" t="s">
        <v>52</v>
      </c>
      <c r="AV4" s="227"/>
      <c r="AW4" s="227"/>
      <c r="AX4" s="227"/>
      <c r="AY4" s="227"/>
      <c r="AZ4" s="227"/>
      <c r="BA4" s="227"/>
      <c r="BB4" s="227"/>
      <c r="BC4" s="227"/>
      <c r="BD4" s="227"/>
      <c r="BE4" s="227"/>
      <c r="BF4" s="227"/>
      <c r="BG4" s="227"/>
      <c r="BH4" s="58"/>
    </row>
    <row r="5" spans="1:86" ht="21.75" customHeight="1" thickBot="1" x14ac:dyDescent="0.2">
      <c r="A5" s="58"/>
      <c r="B5" s="5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226" t="s">
        <v>53</v>
      </c>
      <c r="AV5" s="226"/>
      <c r="AW5" s="226"/>
      <c r="AX5" s="226"/>
      <c r="AY5" s="226"/>
      <c r="AZ5" s="226"/>
      <c r="BA5" s="226"/>
      <c r="BB5" s="226"/>
      <c r="BC5" s="226"/>
      <c r="BD5" s="226"/>
      <c r="BE5" s="226"/>
      <c r="BF5" s="226"/>
      <c r="BG5" s="226"/>
      <c r="BH5" s="58"/>
    </row>
    <row r="6" spans="1:86" ht="38.25" customHeight="1" thickBot="1" x14ac:dyDescent="0.2">
      <c r="A6" s="58"/>
      <c r="B6" s="58"/>
      <c r="C6" s="90" t="s">
        <v>2</v>
      </c>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64" t="s">
        <v>0</v>
      </c>
      <c r="AZ6" s="64"/>
      <c r="BA6" s="64"/>
      <c r="BB6" s="65"/>
      <c r="BC6" s="66"/>
      <c r="BD6" s="66"/>
      <c r="BE6" s="66"/>
      <c r="BF6" s="66"/>
      <c r="BG6" s="67"/>
      <c r="BH6" s="58"/>
    </row>
    <row r="7" spans="1:86" ht="31.5" customHeight="1" thickBot="1" x14ac:dyDescent="0.2">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row>
    <row r="8" spans="1:86" ht="50.1" customHeight="1" thickTop="1" x14ac:dyDescent="0.15">
      <c r="A8" s="58"/>
      <c r="B8" s="58"/>
      <c r="C8" s="68" t="s">
        <v>3</v>
      </c>
      <c r="D8" s="69"/>
      <c r="E8" s="69"/>
      <c r="F8" s="69"/>
      <c r="G8" s="69"/>
      <c r="H8" s="69"/>
      <c r="I8" s="69"/>
      <c r="J8" s="69"/>
      <c r="K8" s="69"/>
      <c r="L8" s="93"/>
      <c r="M8" s="94"/>
      <c r="N8" s="94"/>
      <c r="O8" s="94"/>
      <c r="P8" s="94"/>
      <c r="Q8" s="94"/>
      <c r="R8" s="94"/>
      <c r="S8" s="94"/>
      <c r="T8" s="94"/>
      <c r="U8" s="94"/>
      <c r="V8" s="94"/>
      <c r="W8" s="94"/>
      <c r="X8" s="94"/>
      <c r="Y8" s="94"/>
      <c r="Z8" s="94"/>
      <c r="AA8" s="94"/>
      <c r="AB8" s="120" t="s">
        <v>36</v>
      </c>
      <c r="AC8" s="121"/>
      <c r="AD8" s="91"/>
      <c r="AE8" s="91"/>
      <c r="AF8" s="91"/>
      <c r="AG8" s="91"/>
      <c r="AH8" s="91"/>
      <c r="AI8" s="92"/>
      <c r="AJ8" s="115"/>
      <c r="AK8" s="116"/>
      <c r="AL8" s="116"/>
      <c r="AM8" s="117"/>
      <c r="AN8" s="70" t="s">
        <v>7</v>
      </c>
      <c r="AO8" s="71"/>
      <c r="AP8" s="71"/>
      <c r="AQ8" s="71"/>
      <c r="AR8" s="71"/>
      <c r="AS8" s="71"/>
      <c r="AT8" s="128"/>
      <c r="AU8" s="91"/>
      <c r="AV8" s="91"/>
      <c r="AW8" s="91"/>
      <c r="AX8" s="91"/>
      <c r="AY8" s="129"/>
      <c r="AZ8" s="72" t="s">
        <v>37</v>
      </c>
      <c r="BA8" s="72"/>
      <c r="BB8" s="72"/>
      <c r="BC8" s="72"/>
      <c r="BD8" s="72"/>
      <c r="BE8" s="72"/>
      <c r="BF8" s="72"/>
      <c r="BG8" s="73"/>
      <c r="BH8" s="58"/>
    </row>
    <row r="9" spans="1:86" ht="50.1" customHeight="1" x14ac:dyDescent="0.15">
      <c r="A9" s="58"/>
      <c r="B9" s="58"/>
      <c r="C9" s="74" t="s">
        <v>4</v>
      </c>
      <c r="D9" s="75"/>
      <c r="E9" s="75"/>
      <c r="F9" s="75"/>
      <c r="G9" s="75"/>
      <c r="H9" s="75"/>
      <c r="I9" s="75"/>
      <c r="J9" s="75"/>
      <c r="K9" s="75"/>
      <c r="L9" s="78"/>
      <c r="M9" s="79"/>
      <c r="N9" s="79"/>
      <c r="O9" s="79"/>
      <c r="P9" s="79"/>
      <c r="Q9" s="79"/>
      <c r="R9" s="79"/>
      <c r="S9" s="79"/>
      <c r="T9" s="79"/>
      <c r="U9" s="79"/>
      <c r="V9" s="79"/>
      <c r="W9" s="79"/>
      <c r="X9" s="79"/>
      <c r="Y9" s="79"/>
      <c r="Z9" s="79"/>
      <c r="AA9" s="79"/>
      <c r="AB9" s="79"/>
      <c r="AC9" s="79"/>
      <c r="AD9" s="79"/>
      <c r="AE9" s="79"/>
      <c r="AF9" s="79"/>
      <c r="AG9" s="79"/>
      <c r="AH9" s="79"/>
      <c r="AI9" s="80"/>
      <c r="AJ9" s="115"/>
      <c r="AK9" s="116"/>
      <c r="AL9" s="116"/>
      <c r="AM9" s="117"/>
      <c r="AN9" s="84" t="s">
        <v>30</v>
      </c>
      <c r="AO9" s="85"/>
      <c r="AP9" s="85"/>
      <c r="AQ9" s="85"/>
      <c r="AR9" s="85"/>
      <c r="AS9" s="85"/>
      <c r="AT9" s="110"/>
      <c r="AU9" s="111"/>
      <c r="AV9" s="111"/>
      <c r="AW9" s="111"/>
      <c r="AX9" s="111"/>
      <c r="AY9" s="111"/>
      <c r="AZ9" s="111"/>
      <c r="BA9" s="111"/>
      <c r="BB9" s="111"/>
      <c r="BC9" s="111"/>
      <c r="BD9" s="111"/>
      <c r="BE9" s="111"/>
      <c r="BF9" s="111"/>
      <c r="BG9" s="112"/>
      <c r="BH9" s="58"/>
    </row>
    <row r="10" spans="1:86" ht="50.1" customHeight="1" x14ac:dyDescent="0.15">
      <c r="A10" s="58"/>
      <c r="B10" s="58"/>
      <c r="C10" s="76"/>
      <c r="D10" s="77"/>
      <c r="E10" s="77"/>
      <c r="F10" s="77"/>
      <c r="G10" s="77"/>
      <c r="H10" s="77"/>
      <c r="I10" s="77"/>
      <c r="J10" s="77"/>
      <c r="K10" s="77"/>
      <c r="L10" s="81"/>
      <c r="M10" s="82"/>
      <c r="N10" s="82"/>
      <c r="O10" s="82"/>
      <c r="P10" s="82"/>
      <c r="Q10" s="82"/>
      <c r="R10" s="82"/>
      <c r="S10" s="82"/>
      <c r="T10" s="82"/>
      <c r="U10" s="82"/>
      <c r="V10" s="82"/>
      <c r="W10" s="82"/>
      <c r="X10" s="82"/>
      <c r="Y10" s="82"/>
      <c r="Z10" s="82"/>
      <c r="AA10" s="82"/>
      <c r="AB10" s="82"/>
      <c r="AC10" s="82"/>
      <c r="AD10" s="82"/>
      <c r="AE10" s="82"/>
      <c r="AF10" s="82"/>
      <c r="AG10" s="82"/>
      <c r="AH10" s="82"/>
      <c r="AI10" s="83"/>
      <c r="AJ10" s="115"/>
      <c r="AK10" s="116"/>
      <c r="AL10" s="116"/>
      <c r="AM10" s="117"/>
      <c r="AN10" s="86" t="s">
        <v>8</v>
      </c>
      <c r="AO10" s="87"/>
      <c r="AP10" s="87"/>
      <c r="AQ10" s="87"/>
      <c r="AR10" s="87"/>
      <c r="AS10" s="88"/>
      <c r="AT10" s="102"/>
      <c r="AU10" s="103"/>
      <c r="AV10" s="103"/>
      <c r="AW10" s="103"/>
      <c r="AX10" s="103"/>
      <c r="AY10" s="103"/>
      <c r="AZ10" s="103"/>
      <c r="BA10" s="103"/>
      <c r="BB10" s="103"/>
      <c r="BC10" s="103"/>
      <c r="BD10" s="103"/>
      <c r="BE10" s="103"/>
      <c r="BF10" s="103"/>
      <c r="BG10" s="119"/>
      <c r="BH10" s="58"/>
    </row>
    <row r="11" spans="1:86" ht="50.1" customHeight="1" x14ac:dyDescent="0.15">
      <c r="A11" s="58"/>
      <c r="B11" s="58"/>
      <c r="C11" s="113" t="s">
        <v>5</v>
      </c>
      <c r="D11" s="100"/>
      <c r="E11" s="100"/>
      <c r="F11" s="100"/>
      <c r="G11" s="100"/>
      <c r="H11" s="100"/>
      <c r="I11" s="100"/>
      <c r="J11" s="100"/>
      <c r="K11" s="100"/>
      <c r="L11" s="189"/>
      <c r="M11" s="190"/>
      <c r="N11" s="190"/>
      <c r="O11" s="190"/>
      <c r="P11" s="190"/>
      <c r="Q11" s="190"/>
      <c r="R11" s="114" t="s">
        <v>11</v>
      </c>
      <c r="S11" s="114"/>
      <c r="T11" s="191"/>
      <c r="U11" s="191"/>
      <c r="V11" s="191"/>
      <c r="W11" s="192"/>
      <c r="X11" s="100"/>
      <c r="Y11" s="100"/>
      <c r="Z11" s="100"/>
      <c r="AA11" s="100"/>
      <c r="AB11" s="100"/>
      <c r="AC11" s="100"/>
      <c r="AD11" s="100"/>
      <c r="AE11" s="100"/>
      <c r="AF11" s="100"/>
      <c r="AG11" s="100"/>
      <c r="AH11" s="100"/>
      <c r="AI11" s="101"/>
      <c r="AJ11" s="115"/>
      <c r="AK11" s="116"/>
      <c r="AL11" s="116"/>
      <c r="AM11" s="117"/>
      <c r="AN11" s="86" t="s">
        <v>9</v>
      </c>
      <c r="AO11" s="87"/>
      <c r="AP11" s="87"/>
      <c r="AQ11" s="87"/>
      <c r="AR11" s="87"/>
      <c r="AS11" s="88"/>
      <c r="AT11" s="102"/>
      <c r="AU11" s="103"/>
      <c r="AV11" s="103"/>
      <c r="AW11" s="103"/>
      <c r="AX11" s="103"/>
      <c r="AY11" s="103"/>
      <c r="AZ11" s="103"/>
      <c r="BA11" s="103"/>
      <c r="BB11" s="103"/>
      <c r="BC11" s="103"/>
      <c r="BD11" s="103"/>
      <c r="BE11" s="103"/>
      <c r="BF11" s="104" t="s">
        <v>31</v>
      </c>
      <c r="BG11" s="105"/>
      <c r="BH11" s="58"/>
    </row>
    <row r="12" spans="1:86" ht="50.1" customHeight="1" thickBot="1" x14ac:dyDescent="0.2">
      <c r="A12" s="58"/>
      <c r="B12" s="58"/>
      <c r="C12" s="106" t="s">
        <v>6</v>
      </c>
      <c r="D12" s="107"/>
      <c r="E12" s="107"/>
      <c r="F12" s="107"/>
      <c r="G12" s="107"/>
      <c r="H12" s="107"/>
      <c r="I12" s="107"/>
      <c r="J12" s="107"/>
      <c r="K12" s="107"/>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9"/>
      <c r="AJ12" s="115"/>
      <c r="AK12" s="116"/>
      <c r="AL12" s="116"/>
      <c r="AM12" s="117"/>
      <c r="AN12" s="86" t="s">
        <v>10</v>
      </c>
      <c r="AO12" s="87"/>
      <c r="AP12" s="87"/>
      <c r="AQ12" s="87"/>
      <c r="AR12" s="87"/>
      <c r="AS12" s="88"/>
      <c r="AT12" s="110"/>
      <c r="AU12" s="111"/>
      <c r="AV12" s="111"/>
      <c r="AW12" s="111"/>
      <c r="AX12" s="111"/>
      <c r="AY12" s="111"/>
      <c r="AZ12" s="111"/>
      <c r="BA12" s="111"/>
      <c r="BB12" s="111"/>
      <c r="BC12" s="111"/>
      <c r="BD12" s="111"/>
      <c r="BE12" s="111"/>
      <c r="BF12" s="111"/>
      <c r="BG12" s="112"/>
      <c r="BH12" s="58"/>
    </row>
    <row r="13" spans="1:86" ht="45" customHeight="1" thickTop="1" thickBot="1" x14ac:dyDescent="0.2">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118"/>
      <c r="AN13" s="122" t="s">
        <v>38</v>
      </c>
      <c r="AO13" s="123"/>
      <c r="AP13" s="123"/>
      <c r="AQ13" s="123"/>
      <c r="AR13" s="123"/>
      <c r="AS13" s="124"/>
      <c r="AT13" s="125"/>
      <c r="AU13" s="126"/>
      <c r="AV13" s="126"/>
      <c r="AW13" s="126"/>
      <c r="AX13" s="126"/>
      <c r="AY13" s="126"/>
      <c r="AZ13" s="126"/>
      <c r="BA13" s="126"/>
      <c r="BB13" s="126"/>
      <c r="BC13" s="126"/>
      <c r="BD13" s="126"/>
      <c r="BE13" s="126"/>
      <c r="BF13" s="126"/>
      <c r="BG13" s="127"/>
      <c r="BH13" s="58"/>
      <c r="BO13" s="3"/>
      <c r="BP13" s="3"/>
      <c r="BQ13" s="3"/>
      <c r="BR13" s="3"/>
      <c r="BS13" s="3"/>
      <c r="BT13" s="3"/>
      <c r="BU13" s="3"/>
      <c r="BV13" s="3"/>
      <c r="BW13" s="3"/>
      <c r="BX13" s="3"/>
      <c r="BY13" s="3"/>
      <c r="BZ13" s="3"/>
      <c r="CA13" s="3"/>
      <c r="CB13" s="3"/>
      <c r="CC13" s="3"/>
      <c r="CD13" s="3"/>
      <c r="CE13" s="3"/>
      <c r="CF13" s="3"/>
      <c r="CG13" s="95"/>
      <c r="CH13" s="95"/>
    </row>
    <row r="14" spans="1:86" ht="42" customHeight="1" thickTop="1" thickBot="1" x14ac:dyDescent="0.2">
      <c r="A14" s="58"/>
      <c r="B14" s="58"/>
      <c r="C14" s="96" t="s">
        <v>12</v>
      </c>
      <c r="D14" s="97"/>
      <c r="E14" s="97"/>
      <c r="F14" s="97"/>
      <c r="G14" s="97"/>
      <c r="H14" s="97"/>
      <c r="I14" s="97"/>
      <c r="J14" s="97"/>
      <c r="K14" s="97"/>
      <c r="L14" s="228" t="s">
        <v>13</v>
      </c>
      <c r="M14" s="229"/>
      <c r="N14" s="229"/>
      <c r="O14" s="232" t="str">
        <f>IF(AT15="","",IF(IF(BC22="",0,BC22)+IF(BC25="",0,BC25)+IF(BC28="",0,BC28)=0,"",IF(BC22="",0,BC22)+IF(BC25="",0,BC25)+IF(BC28="",0,BC28)))</f>
        <v/>
      </c>
      <c r="P14" s="232"/>
      <c r="Q14" s="232"/>
      <c r="R14" s="232"/>
      <c r="S14" s="232"/>
      <c r="T14" s="232"/>
      <c r="U14" s="232"/>
      <c r="V14" s="232"/>
      <c r="W14" s="232"/>
      <c r="X14" s="232"/>
      <c r="Y14" s="232"/>
      <c r="Z14" s="232"/>
      <c r="AA14" s="232"/>
      <c r="AB14" s="232"/>
      <c r="AC14" s="232"/>
      <c r="AD14" s="232"/>
      <c r="AE14" s="233"/>
      <c r="AF14" s="6"/>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58"/>
      <c r="BO14" s="3"/>
      <c r="BP14" s="3"/>
      <c r="BQ14" s="3"/>
      <c r="BR14" s="3"/>
      <c r="BS14" s="3"/>
      <c r="BT14" s="3"/>
      <c r="BU14" s="3"/>
      <c r="BV14" s="3"/>
      <c r="BW14" s="3"/>
      <c r="BX14" s="3"/>
      <c r="BY14" s="4"/>
      <c r="BZ14" s="4"/>
      <c r="CA14" s="4"/>
      <c r="CB14" s="2"/>
      <c r="CC14" s="2"/>
      <c r="CD14" s="2"/>
      <c r="CE14" s="2"/>
      <c r="CF14" s="2"/>
      <c r="CG14" s="2"/>
      <c r="CH14" s="2"/>
    </row>
    <row r="15" spans="1:86" ht="24.75" customHeight="1" thickTop="1" thickBot="1" x14ac:dyDescent="0.2">
      <c r="A15" s="58"/>
      <c r="B15" s="58"/>
      <c r="C15" s="98"/>
      <c r="D15" s="99"/>
      <c r="E15" s="99"/>
      <c r="F15" s="99"/>
      <c r="G15" s="99"/>
      <c r="H15" s="99"/>
      <c r="I15" s="99"/>
      <c r="J15" s="99"/>
      <c r="K15" s="99"/>
      <c r="L15" s="230"/>
      <c r="M15" s="231"/>
      <c r="N15" s="231"/>
      <c r="O15" s="234"/>
      <c r="P15" s="234"/>
      <c r="Q15" s="234"/>
      <c r="R15" s="234"/>
      <c r="S15" s="234"/>
      <c r="T15" s="234"/>
      <c r="U15" s="234"/>
      <c r="V15" s="234"/>
      <c r="W15" s="234"/>
      <c r="X15" s="234"/>
      <c r="Y15" s="234"/>
      <c r="Z15" s="234"/>
      <c r="AA15" s="234"/>
      <c r="AB15" s="234"/>
      <c r="AC15" s="234"/>
      <c r="AD15" s="234"/>
      <c r="AE15" s="235"/>
      <c r="AF15" s="6"/>
      <c r="AG15" s="7"/>
      <c r="AH15" s="7"/>
      <c r="AI15" s="7"/>
      <c r="AJ15" s="7"/>
      <c r="AK15" s="7"/>
      <c r="AL15" s="7"/>
      <c r="AM15" s="7"/>
      <c r="AN15" s="132" t="s">
        <v>57</v>
      </c>
      <c r="AO15" s="133"/>
      <c r="AP15" s="133"/>
      <c r="AQ15" s="133"/>
      <c r="AR15" s="133"/>
      <c r="AS15" s="133"/>
      <c r="AT15" s="216"/>
      <c r="AU15" s="216"/>
      <c r="AV15" s="216"/>
      <c r="AW15" s="218" t="s">
        <v>56</v>
      </c>
      <c r="AX15" s="218"/>
      <c r="AY15" s="218"/>
      <c r="AZ15" s="218"/>
      <c r="BA15" s="218"/>
      <c r="BB15" s="218"/>
      <c r="BC15" s="218"/>
      <c r="BD15" s="218"/>
      <c r="BE15" s="218"/>
      <c r="BF15" s="218"/>
      <c r="BG15" s="219"/>
      <c r="BH15" s="58"/>
      <c r="BO15" s="3"/>
      <c r="BP15" s="3"/>
      <c r="BQ15" s="3"/>
      <c r="BR15" s="3"/>
      <c r="BS15" s="3"/>
      <c r="BT15" s="3"/>
      <c r="BU15" s="5"/>
      <c r="BV15" s="5"/>
      <c r="BW15" s="5"/>
      <c r="BX15" s="5"/>
      <c r="BY15" s="5"/>
      <c r="BZ15" s="5"/>
      <c r="CA15" s="5"/>
      <c r="CB15" s="5"/>
      <c r="CC15" s="5"/>
      <c r="CD15" s="5"/>
      <c r="CE15" s="5"/>
      <c r="CF15" s="5"/>
      <c r="CG15" s="5"/>
      <c r="CH15" s="5"/>
    </row>
    <row r="16" spans="1:86" ht="30.75" customHeight="1" thickTop="1" thickBot="1" x14ac:dyDescent="0.2">
      <c r="A16" s="58"/>
      <c r="B16" s="5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134"/>
      <c r="AO16" s="135"/>
      <c r="AP16" s="135"/>
      <c r="AQ16" s="135"/>
      <c r="AR16" s="135"/>
      <c r="AS16" s="135"/>
      <c r="AT16" s="217"/>
      <c r="AU16" s="217"/>
      <c r="AV16" s="217"/>
      <c r="AW16" s="220"/>
      <c r="AX16" s="220"/>
      <c r="AY16" s="220"/>
      <c r="AZ16" s="220"/>
      <c r="BA16" s="220"/>
      <c r="BB16" s="220"/>
      <c r="BC16" s="220"/>
      <c r="BD16" s="220"/>
      <c r="BE16" s="220"/>
      <c r="BF16" s="220"/>
      <c r="BG16" s="221"/>
      <c r="BH16" s="58"/>
      <c r="BO16" s="3"/>
      <c r="BP16" s="3"/>
      <c r="BQ16" s="3"/>
      <c r="BR16" s="3"/>
      <c r="BS16" s="3"/>
      <c r="BT16" s="3"/>
      <c r="BU16" s="3"/>
      <c r="BV16" s="3"/>
      <c r="BW16" s="3"/>
      <c r="BX16" s="3"/>
      <c r="BY16" s="3"/>
      <c r="BZ16" s="3"/>
      <c r="CA16" s="3"/>
      <c r="CB16" s="3"/>
      <c r="CC16" s="3"/>
      <c r="CD16" s="3"/>
      <c r="CE16" s="3"/>
      <c r="CF16" s="3"/>
      <c r="CG16" s="3"/>
      <c r="CH16" s="3"/>
    </row>
    <row r="17" spans="1:60" ht="33" customHeight="1" thickTop="1" thickBot="1" x14ac:dyDescent="0.2">
      <c r="A17" s="58"/>
      <c r="B17" s="58"/>
      <c r="C17" s="131" t="s">
        <v>54</v>
      </c>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58"/>
    </row>
    <row r="18" spans="1:60" ht="45" customHeight="1" thickTop="1" x14ac:dyDescent="0.15">
      <c r="A18" s="58"/>
      <c r="B18" s="58"/>
      <c r="C18" s="141" t="s">
        <v>14</v>
      </c>
      <c r="D18" s="139"/>
      <c r="E18" s="139"/>
      <c r="F18" s="139"/>
      <c r="G18" s="139"/>
      <c r="H18" s="139"/>
      <c r="I18" s="139"/>
      <c r="J18" s="139"/>
      <c r="K18" s="139"/>
      <c r="L18" s="139"/>
      <c r="M18" s="139"/>
      <c r="N18" s="139"/>
      <c r="O18" s="139"/>
      <c r="P18" s="139"/>
      <c r="Q18" s="139"/>
      <c r="R18" s="139"/>
      <c r="S18" s="139"/>
      <c r="T18" s="139"/>
      <c r="U18" s="140"/>
      <c r="V18" s="138" t="s">
        <v>15</v>
      </c>
      <c r="W18" s="139"/>
      <c r="X18" s="139"/>
      <c r="Y18" s="139"/>
      <c r="Z18" s="139"/>
      <c r="AA18" s="139"/>
      <c r="AB18" s="139"/>
      <c r="AC18" s="139"/>
      <c r="AD18" s="139"/>
      <c r="AE18" s="139"/>
      <c r="AF18" s="139"/>
      <c r="AG18" s="139"/>
      <c r="AH18" s="139"/>
      <c r="AI18" s="139"/>
      <c r="AJ18" s="139"/>
      <c r="AK18" s="139"/>
      <c r="AL18" s="138" t="s">
        <v>16</v>
      </c>
      <c r="AM18" s="139"/>
      <c r="AN18" s="139"/>
      <c r="AO18" s="139"/>
      <c r="AP18" s="139"/>
      <c r="AQ18" s="139"/>
      <c r="AR18" s="139"/>
      <c r="AS18" s="139"/>
      <c r="AT18" s="139"/>
      <c r="AU18" s="139"/>
      <c r="AV18" s="140"/>
      <c r="AW18" s="138" t="s">
        <v>17</v>
      </c>
      <c r="AX18" s="139"/>
      <c r="AY18" s="139"/>
      <c r="AZ18" s="139"/>
      <c r="BA18" s="139"/>
      <c r="BB18" s="139"/>
      <c r="BC18" s="139"/>
      <c r="BD18" s="139"/>
      <c r="BE18" s="139"/>
      <c r="BF18" s="139"/>
      <c r="BG18" s="142"/>
      <c r="BH18" s="58"/>
    </row>
    <row r="19" spans="1:60" ht="45" customHeight="1" thickBot="1" x14ac:dyDescent="0.2">
      <c r="A19" s="58"/>
      <c r="B19" s="58"/>
      <c r="C19" s="143"/>
      <c r="D19" s="144"/>
      <c r="E19" s="144"/>
      <c r="F19" s="144"/>
      <c r="G19" s="144"/>
      <c r="H19" s="144"/>
      <c r="I19" s="144"/>
      <c r="J19" s="144"/>
      <c r="K19" s="144"/>
      <c r="L19" s="144"/>
      <c r="M19" s="144"/>
      <c r="N19" s="144"/>
      <c r="O19" s="144"/>
      <c r="P19" s="144"/>
      <c r="Q19" s="144"/>
      <c r="R19" s="144"/>
      <c r="S19" s="144"/>
      <c r="T19" s="144"/>
      <c r="U19" s="145"/>
      <c r="V19" s="146"/>
      <c r="W19" s="144"/>
      <c r="X19" s="144"/>
      <c r="Y19" s="144"/>
      <c r="Z19" s="144"/>
      <c r="AA19" s="144"/>
      <c r="AB19" s="144"/>
      <c r="AC19" s="144"/>
      <c r="AD19" s="144"/>
      <c r="AE19" s="144"/>
      <c r="AF19" s="144"/>
      <c r="AG19" s="144"/>
      <c r="AH19" s="144"/>
      <c r="AI19" s="144"/>
      <c r="AJ19" s="144"/>
      <c r="AK19" s="145"/>
      <c r="AL19" s="146"/>
      <c r="AM19" s="144"/>
      <c r="AN19" s="144"/>
      <c r="AO19" s="144"/>
      <c r="AP19" s="144"/>
      <c r="AQ19" s="144"/>
      <c r="AR19" s="144"/>
      <c r="AS19" s="144"/>
      <c r="AT19" s="144"/>
      <c r="AU19" s="144"/>
      <c r="AV19" s="145"/>
      <c r="AW19" s="147" t="str">
        <f>IF(C19="","",C19-V19-AL19)</f>
        <v/>
      </c>
      <c r="AX19" s="148"/>
      <c r="AY19" s="148"/>
      <c r="AZ19" s="148"/>
      <c r="BA19" s="148"/>
      <c r="BB19" s="148"/>
      <c r="BC19" s="148"/>
      <c r="BD19" s="148"/>
      <c r="BE19" s="148"/>
      <c r="BF19" s="148"/>
      <c r="BG19" s="149"/>
      <c r="BH19" s="58"/>
    </row>
    <row r="20" spans="1:60" ht="39.950000000000003" customHeight="1" thickTop="1" thickBot="1" x14ac:dyDescent="0.2">
      <c r="A20" s="58"/>
      <c r="B20" s="58"/>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58"/>
    </row>
    <row r="21" spans="1:60" ht="45" customHeight="1" thickTop="1" x14ac:dyDescent="0.15">
      <c r="A21" s="58"/>
      <c r="B21" s="58"/>
      <c r="C21" s="141" t="s">
        <v>46</v>
      </c>
      <c r="D21" s="139"/>
      <c r="E21" s="138" t="s">
        <v>45</v>
      </c>
      <c r="F21" s="139"/>
      <c r="G21" s="139"/>
      <c r="H21" s="140"/>
      <c r="I21" s="138" t="s">
        <v>47</v>
      </c>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40"/>
      <c r="AJ21" s="138" t="s">
        <v>18</v>
      </c>
      <c r="AK21" s="139"/>
      <c r="AL21" s="139"/>
      <c r="AM21" s="140"/>
      <c r="AN21" s="138" t="s">
        <v>19</v>
      </c>
      <c r="AO21" s="140"/>
      <c r="AP21" s="138" t="s">
        <v>20</v>
      </c>
      <c r="AQ21" s="139"/>
      <c r="AR21" s="139"/>
      <c r="AS21" s="140"/>
      <c r="AT21" s="138" t="s">
        <v>22</v>
      </c>
      <c r="AU21" s="140"/>
      <c r="AV21" s="138" t="s">
        <v>21</v>
      </c>
      <c r="AW21" s="139"/>
      <c r="AX21" s="139"/>
      <c r="AY21" s="139"/>
      <c r="AZ21" s="139"/>
      <c r="BA21" s="142"/>
      <c r="BB21" s="257"/>
      <c r="BC21" s="158" t="s">
        <v>23</v>
      </c>
      <c r="BD21" s="159"/>
      <c r="BE21" s="159"/>
      <c r="BF21" s="159"/>
      <c r="BG21" s="160"/>
      <c r="BH21" s="58"/>
    </row>
    <row r="22" spans="1:60" ht="45" customHeight="1" thickBot="1" x14ac:dyDescent="0.2">
      <c r="A22" s="58"/>
      <c r="B22" s="58"/>
      <c r="C22" s="43">
        <v>1</v>
      </c>
      <c r="D22" s="44"/>
      <c r="E22" s="161"/>
      <c r="F22" s="180"/>
      <c r="G22" s="37"/>
      <c r="H22" s="38"/>
      <c r="I22" s="59"/>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1"/>
      <c r="AJ22" s="161"/>
      <c r="AK22" s="162"/>
      <c r="AL22" s="162"/>
      <c r="AM22" s="38"/>
      <c r="AN22" s="163"/>
      <c r="AO22" s="164"/>
      <c r="AP22" s="165"/>
      <c r="AQ22" s="166"/>
      <c r="AR22" s="166"/>
      <c r="AS22" s="167"/>
      <c r="AT22" s="168"/>
      <c r="AU22" s="169"/>
      <c r="AV22" s="170"/>
      <c r="AW22" s="171"/>
      <c r="AX22" s="171"/>
      <c r="AY22" s="171"/>
      <c r="AZ22" s="171"/>
      <c r="BA22" s="172"/>
      <c r="BB22" s="257"/>
      <c r="BC22" s="173" t="str">
        <f>IF(SUM(AV22:BA28)=0,"",SUM(AV22:BA28))</f>
        <v/>
      </c>
      <c r="BD22" s="174"/>
      <c r="BE22" s="174"/>
      <c r="BF22" s="174"/>
      <c r="BG22" s="175"/>
      <c r="BH22" s="58"/>
    </row>
    <row r="23" spans="1:60" ht="45" customHeight="1" thickTop="1" thickBot="1" x14ac:dyDescent="0.2">
      <c r="A23" s="58"/>
      <c r="B23" s="58"/>
      <c r="C23" s="45">
        <v>2</v>
      </c>
      <c r="D23" s="46"/>
      <c r="E23" s="33"/>
      <c r="F23" s="34"/>
      <c r="G23" s="39"/>
      <c r="H23" s="40"/>
      <c r="I23" s="27"/>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9"/>
      <c r="AJ23" s="33"/>
      <c r="AK23" s="177"/>
      <c r="AL23" s="177"/>
      <c r="AM23" s="40"/>
      <c r="AN23" s="178"/>
      <c r="AO23" s="179"/>
      <c r="AP23" s="150"/>
      <c r="AQ23" s="151"/>
      <c r="AR23" s="151"/>
      <c r="AS23" s="152"/>
      <c r="AT23" s="153"/>
      <c r="AU23" s="154"/>
      <c r="AV23" s="155"/>
      <c r="AW23" s="156"/>
      <c r="AX23" s="156"/>
      <c r="AY23" s="156"/>
      <c r="AZ23" s="156"/>
      <c r="BA23" s="157"/>
      <c r="BB23" s="257"/>
      <c r="BC23" s="176"/>
      <c r="BD23" s="176"/>
      <c r="BE23" s="176"/>
      <c r="BF23" s="176"/>
      <c r="BG23" s="176"/>
      <c r="BH23" s="58"/>
    </row>
    <row r="24" spans="1:60" ht="45" customHeight="1" thickTop="1" x14ac:dyDescent="0.15">
      <c r="A24" s="58"/>
      <c r="B24" s="58"/>
      <c r="C24" s="45">
        <v>3</v>
      </c>
      <c r="D24" s="46"/>
      <c r="E24" s="33"/>
      <c r="F24" s="34"/>
      <c r="G24" s="39"/>
      <c r="H24" s="40"/>
      <c r="I24" s="27"/>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9"/>
      <c r="AJ24" s="33"/>
      <c r="AK24" s="177"/>
      <c r="AL24" s="177"/>
      <c r="AM24" s="40"/>
      <c r="AN24" s="178"/>
      <c r="AO24" s="179"/>
      <c r="AP24" s="150"/>
      <c r="AQ24" s="151"/>
      <c r="AR24" s="151"/>
      <c r="AS24" s="152"/>
      <c r="AT24" s="153"/>
      <c r="AU24" s="154"/>
      <c r="AV24" s="155"/>
      <c r="AW24" s="156"/>
      <c r="AX24" s="156"/>
      <c r="AY24" s="156"/>
      <c r="AZ24" s="156"/>
      <c r="BA24" s="157"/>
      <c r="BB24" s="257"/>
      <c r="BC24" s="158" t="s">
        <v>24</v>
      </c>
      <c r="BD24" s="159"/>
      <c r="BE24" s="159"/>
      <c r="BF24" s="159"/>
      <c r="BG24" s="160"/>
      <c r="BH24" s="58"/>
    </row>
    <row r="25" spans="1:60" ht="45" customHeight="1" thickBot="1" x14ac:dyDescent="0.2">
      <c r="A25" s="58"/>
      <c r="B25" s="58"/>
      <c r="C25" s="45">
        <v>4</v>
      </c>
      <c r="D25" s="46"/>
      <c r="E25" s="33"/>
      <c r="F25" s="34"/>
      <c r="G25" s="39"/>
      <c r="H25" s="40"/>
      <c r="I25" s="27"/>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9"/>
      <c r="AJ25" s="33"/>
      <c r="AK25" s="177"/>
      <c r="AL25" s="177"/>
      <c r="AM25" s="40"/>
      <c r="AN25" s="178"/>
      <c r="AO25" s="179"/>
      <c r="AP25" s="150"/>
      <c r="AQ25" s="151"/>
      <c r="AR25" s="151"/>
      <c r="AS25" s="152"/>
      <c r="AT25" s="153"/>
      <c r="AU25" s="154"/>
      <c r="AV25" s="155"/>
      <c r="AW25" s="156"/>
      <c r="AX25" s="156"/>
      <c r="AY25" s="156"/>
      <c r="AZ25" s="156"/>
      <c r="BA25" s="157"/>
      <c r="BB25" s="257"/>
      <c r="BC25" s="248" t="str">
        <f>IF(AT15="","",IF(AT15=0,IF(ROUND(SUMIF(AT22:AU28,10,AV22:BA28)*0.1,0)=0,"",ROUND(SUMIF(AT22:AU28,10,AV22:BA28)*0.1,0)),IF(AT15=1,IF(ROUNDDOWN(SUMIF(AT22:AU28,10,AV22:BA28)*0.1,0)=0,"",ROUNDDOWN(SUMIF(AT22:AU28,10,AV22:BA28)*0.1,0)),IF(AT15=2,IF(ROUNDUP(SUMIF(AT22:AU28,10,AV22:BA28)*0.1,0)=0,"",ROUNDUP(SUMIF(AT22:AU28,10,AV22:BA28)*0.1,0)),""))))</f>
        <v/>
      </c>
      <c r="BD25" s="249"/>
      <c r="BE25" s="249"/>
      <c r="BF25" s="249"/>
      <c r="BG25" s="250"/>
      <c r="BH25" s="58"/>
    </row>
    <row r="26" spans="1:60" ht="45" customHeight="1" thickTop="1" thickBot="1" x14ac:dyDescent="0.2">
      <c r="A26" s="58"/>
      <c r="B26" s="58"/>
      <c r="C26" s="45">
        <v>5</v>
      </c>
      <c r="D26" s="46"/>
      <c r="E26" s="33"/>
      <c r="F26" s="34"/>
      <c r="G26" s="39"/>
      <c r="H26" s="40"/>
      <c r="I26" s="27"/>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9"/>
      <c r="AJ26" s="33"/>
      <c r="AK26" s="177"/>
      <c r="AL26" s="177"/>
      <c r="AM26" s="40"/>
      <c r="AN26" s="178"/>
      <c r="AO26" s="179"/>
      <c r="AP26" s="150"/>
      <c r="AQ26" s="151"/>
      <c r="AR26" s="151"/>
      <c r="AS26" s="152"/>
      <c r="AT26" s="184"/>
      <c r="AU26" s="185"/>
      <c r="AV26" s="186"/>
      <c r="AW26" s="187"/>
      <c r="AX26" s="187"/>
      <c r="AY26" s="187"/>
      <c r="AZ26" s="187"/>
      <c r="BA26" s="188"/>
      <c r="BB26" s="257"/>
      <c r="BC26" s="176"/>
      <c r="BD26" s="176"/>
      <c r="BE26" s="176"/>
      <c r="BF26" s="176"/>
      <c r="BG26" s="176"/>
      <c r="BH26" s="58"/>
    </row>
    <row r="27" spans="1:60" ht="45" customHeight="1" thickTop="1" x14ac:dyDescent="0.15">
      <c r="A27" s="58"/>
      <c r="B27" s="58"/>
      <c r="C27" s="45">
        <v>6</v>
      </c>
      <c r="D27" s="46"/>
      <c r="E27" s="33"/>
      <c r="F27" s="34"/>
      <c r="G27" s="39"/>
      <c r="H27" s="40"/>
      <c r="I27" s="27"/>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33"/>
      <c r="AK27" s="177"/>
      <c r="AL27" s="177"/>
      <c r="AM27" s="40"/>
      <c r="AN27" s="178"/>
      <c r="AO27" s="179"/>
      <c r="AP27" s="150"/>
      <c r="AQ27" s="151"/>
      <c r="AR27" s="151"/>
      <c r="AS27" s="152"/>
      <c r="AT27" s="184"/>
      <c r="AU27" s="185"/>
      <c r="AV27" s="186"/>
      <c r="AW27" s="187"/>
      <c r="AX27" s="187"/>
      <c r="AY27" s="187"/>
      <c r="AZ27" s="187"/>
      <c r="BA27" s="188"/>
      <c r="BB27" s="257"/>
      <c r="BC27" s="158" t="s">
        <v>25</v>
      </c>
      <c r="BD27" s="159"/>
      <c r="BE27" s="159"/>
      <c r="BF27" s="159"/>
      <c r="BG27" s="160"/>
      <c r="BH27" s="58"/>
    </row>
    <row r="28" spans="1:60" ht="45" customHeight="1" thickBot="1" x14ac:dyDescent="0.2">
      <c r="A28" s="58"/>
      <c r="B28" s="58"/>
      <c r="C28" s="136">
        <v>7</v>
      </c>
      <c r="D28" s="137"/>
      <c r="E28" s="35"/>
      <c r="F28" s="36"/>
      <c r="G28" s="41"/>
      <c r="H28" s="42"/>
      <c r="I28" s="30"/>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2"/>
      <c r="AJ28" s="35"/>
      <c r="AK28" s="239"/>
      <c r="AL28" s="239"/>
      <c r="AM28" s="42"/>
      <c r="AN28" s="35"/>
      <c r="AO28" s="42"/>
      <c r="AP28" s="240"/>
      <c r="AQ28" s="241"/>
      <c r="AR28" s="241"/>
      <c r="AS28" s="242"/>
      <c r="AT28" s="243"/>
      <c r="AU28" s="244"/>
      <c r="AV28" s="245"/>
      <c r="AW28" s="246"/>
      <c r="AX28" s="246"/>
      <c r="AY28" s="246"/>
      <c r="AZ28" s="246"/>
      <c r="BA28" s="247"/>
      <c r="BB28" s="257"/>
      <c r="BC28" s="248" t="str">
        <f>IF(AT15="","",IF(AT15=0,IF(ROUND(SUMIF(AT22:AU28,8,AV22:BA28)*0.08,0)=0,"",ROUND(SUMIF(AT22:AU28,8,AV22:BA28)*0.08,0)),IF(AT15=1,IF(ROUNDDOWN(SUMIF(AT22:AU28,8,AV22:BA28)*0.08,0)=0,"",ROUNDDOWN(SUMIF(AT22:AU28,8,AV22:BA28)*0.08,0)),IF(AT15=2,IF(ROUNDUP(SUMIF(AT22:AU28,8,AV22:BA28)*0.08,0)=0,"",ROUNDUP(SUMIF(AT22:AU28,8,AV22:BA28)*0.08,0)),""))))</f>
        <v/>
      </c>
      <c r="BD28" s="249"/>
      <c r="BE28" s="249"/>
      <c r="BF28" s="249"/>
      <c r="BG28" s="250"/>
      <c r="BH28" s="58"/>
    </row>
    <row r="29" spans="1:60" ht="70.5" customHeight="1" thickTop="1" thickBot="1" x14ac:dyDescent="0.2">
      <c r="A29" s="130"/>
      <c r="B29" s="130"/>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30"/>
    </row>
    <row r="30" spans="1:60" ht="45" customHeight="1" thickBot="1" x14ac:dyDescent="0.2">
      <c r="A30" s="13"/>
      <c r="B30" s="13"/>
      <c r="C30" s="182" t="s">
        <v>26</v>
      </c>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3"/>
    </row>
    <row r="31" spans="1:60" ht="26.25" customHeight="1" thickTop="1" x14ac:dyDescent="0.15">
      <c r="A31" s="12"/>
      <c r="B31" s="12"/>
      <c r="C31" s="223" t="s">
        <v>49</v>
      </c>
      <c r="D31" s="23"/>
      <c r="E31" s="23" t="s">
        <v>50</v>
      </c>
      <c r="F31" s="24"/>
      <c r="G31" s="24"/>
      <c r="H31" s="19" t="s">
        <v>59</v>
      </c>
      <c r="I31" s="19"/>
      <c r="J31" s="19"/>
      <c r="K31" s="19"/>
      <c r="L31" s="19"/>
      <c r="M31" s="19"/>
      <c r="N31" s="19"/>
      <c r="O31" s="19"/>
      <c r="P31" s="19"/>
      <c r="Q31" s="19"/>
      <c r="R31" s="19"/>
      <c r="S31" s="19"/>
      <c r="T31" s="19"/>
      <c r="U31" s="19"/>
      <c r="V31" s="19"/>
      <c r="W31" s="23" t="s">
        <v>48</v>
      </c>
      <c r="X31" s="24"/>
      <c r="Y31" s="24"/>
      <c r="Z31" s="24"/>
      <c r="AA31" s="19" t="s">
        <v>79</v>
      </c>
      <c r="AB31" s="19"/>
      <c r="AC31" s="19"/>
      <c r="AD31" s="19"/>
      <c r="AE31" s="19"/>
      <c r="AF31" s="19" t="s">
        <v>58</v>
      </c>
      <c r="AG31" s="19"/>
      <c r="AH31" s="19"/>
      <c r="AI31" s="19"/>
      <c r="AJ31" s="19"/>
      <c r="AK31" s="19"/>
      <c r="AL31" s="19"/>
      <c r="AM31" s="19"/>
      <c r="AN31" s="19"/>
      <c r="AO31" s="20"/>
      <c r="AP31" s="53" t="s">
        <v>40</v>
      </c>
      <c r="AQ31" s="53"/>
      <c r="AR31" s="53"/>
      <c r="AS31" s="54"/>
      <c r="AT31" s="207" t="s">
        <v>43</v>
      </c>
      <c r="AU31" s="208"/>
      <c r="AV31" s="208"/>
      <c r="AW31" s="208"/>
      <c r="AX31" s="208"/>
      <c r="AY31" s="208"/>
      <c r="AZ31" s="208"/>
      <c r="BA31" s="209"/>
      <c r="BB31" s="183"/>
      <c r="BC31" s="251" t="s">
        <v>32</v>
      </c>
      <c r="BD31" s="252"/>
      <c r="BE31" s="252"/>
      <c r="BF31" s="252"/>
      <c r="BG31" s="253"/>
      <c r="BH31" s="12"/>
    </row>
    <row r="32" spans="1:60" ht="26.25" customHeight="1" x14ac:dyDescent="0.15">
      <c r="A32" s="12"/>
      <c r="B32" s="12"/>
      <c r="C32" s="224"/>
      <c r="D32" s="225"/>
      <c r="E32" s="25"/>
      <c r="F32" s="25"/>
      <c r="G32" s="25"/>
      <c r="H32" s="21"/>
      <c r="I32" s="21"/>
      <c r="J32" s="21"/>
      <c r="K32" s="21"/>
      <c r="L32" s="21"/>
      <c r="M32" s="21"/>
      <c r="N32" s="21"/>
      <c r="O32" s="21"/>
      <c r="P32" s="21"/>
      <c r="Q32" s="21"/>
      <c r="R32" s="21"/>
      <c r="S32" s="21"/>
      <c r="T32" s="21"/>
      <c r="U32" s="21"/>
      <c r="V32" s="21"/>
      <c r="W32" s="25"/>
      <c r="X32" s="25"/>
      <c r="Y32" s="25"/>
      <c r="Z32" s="25"/>
      <c r="AA32" s="21"/>
      <c r="AB32" s="21"/>
      <c r="AC32" s="21"/>
      <c r="AD32" s="21"/>
      <c r="AE32" s="21"/>
      <c r="AF32" s="21"/>
      <c r="AG32" s="21"/>
      <c r="AH32" s="21"/>
      <c r="AI32" s="21"/>
      <c r="AJ32" s="21"/>
      <c r="AK32" s="21"/>
      <c r="AL32" s="21"/>
      <c r="AM32" s="21"/>
      <c r="AN32" s="21"/>
      <c r="AO32" s="22"/>
      <c r="AP32" s="53" t="s">
        <v>41</v>
      </c>
      <c r="AQ32" s="53"/>
      <c r="AR32" s="52" t="s">
        <v>42</v>
      </c>
      <c r="AS32" s="54"/>
      <c r="AT32" s="210"/>
      <c r="AU32" s="211"/>
      <c r="AV32" s="211"/>
      <c r="AW32" s="211"/>
      <c r="AX32" s="211"/>
      <c r="AY32" s="211"/>
      <c r="AZ32" s="211"/>
      <c r="BA32" s="212"/>
      <c r="BB32" s="183"/>
      <c r="BC32" s="254"/>
      <c r="BD32" s="255"/>
      <c r="BE32" s="255"/>
      <c r="BF32" s="255"/>
      <c r="BG32" s="256"/>
      <c r="BH32" s="12"/>
    </row>
    <row r="33" spans="1:60" ht="52.5" customHeight="1" x14ac:dyDescent="0.15">
      <c r="A33" s="12"/>
      <c r="B33" s="12"/>
      <c r="C33" s="196"/>
      <c r="D33" s="21"/>
      <c r="E33" s="26"/>
      <c r="F33" s="26"/>
      <c r="G33" s="26"/>
      <c r="H33" s="26"/>
      <c r="I33" s="26"/>
      <c r="J33" s="26"/>
      <c r="K33" s="26"/>
      <c r="L33" s="26"/>
      <c r="M33" s="26"/>
      <c r="N33" s="26"/>
      <c r="O33" s="26"/>
      <c r="P33" s="26"/>
      <c r="Q33" s="26"/>
      <c r="R33" s="26"/>
      <c r="S33" s="26"/>
      <c r="T33" s="26"/>
      <c r="U33" s="26"/>
      <c r="V33" s="26"/>
      <c r="W33" s="15"/>
      <c r="X33" s="15"/>
      <c r="Y33" s="15"/>
      <c r="Z33" s="15"/>
      <c r="AA33" s="15"/>
      <c r="AB33" s="15"/>
      <c r="AC33" s="15"/>
      <c r="AD33" s="15"/>
      <c r="AE33" s="15"/>
      <c r="AF33" s="15"/>
      <c r="AG33" s="15"/>
      <c r="AH33" s="15"/>
      <c r="AI33" s="15"/>
      <c r="AJ33" s="15"/>
      <c r="AK33" s="15"/>
      <c r="AL33" s="15"/>
      <c r="AM33" s="15"/>
      <c r="AN33" s="15"/>
      <c r="AO33" s="16"/>
      <c r="AP33" s="50" t="s">
        <v>55</v>
      </c>
      <c r="AQ33" s="51"/>
      <c r="AR33" s="50" t="s">
        <v>55</v>
      </c>
      <c r="AS33" s="51"/>
      <c r="AT33" s="52"/>
      <c r="AU33" s="53"/>
      <c r="AV33" s="53"/>
      <c r="AW33" s="53"/>
      <c r="AX33" s="53"/>
      <c r="AY33" s="53"/>
      <c r="AZ33" s="53"/>
      <c r="BA33" s="54"/>
      <c r="BB33" s="183"/>
      <c r="BC33" s="213"/>
      <c r="BD33" s="214"/>
      <c r="BE33" s="214"/>
      <c r="BF33" s="214"/>
      <c r="BG33" s="215"/>
      <c r="BH33" s="12"/>
    </row>
    <row r="34" spans="1:60" ht="52.5" customHeight="1" x14ac:dyDescent="0.15">
      <c r="A34" s="12"/>
      <c r="B34" s="12"/>
      <c r="C34" s="196"/>
      <c r="D34" s="21"/>
      <c r="E34" s="26"/>
      <c r="F34" s="26"/>
      <c r="G34" s="26"/>
      <c r="H34" s="26"/>
      <c r="I34" s="26"/>
      <c r="J34" s="26"/>
      <c r="K34" s="26"/>
      <c r="L34" s="26"/>
      <c r="M34" s="26"/>
      <c r="N34" s="26"/>
      <c r="O34" s="26"/>
      <c r="P34" s="26"/>
      <c r="Q34" s="26"/>
      <c r="R34" s="26"/>
      <c r="S34" s="26"/>
      <c r="T34" s="26"/>
      <c r="U34" s="26"/>
      <c r="V34" s="26"/>
      <c r="W34" s="15"/>
      <c r="X34" s="15"/>
      <c r="Y34" s="15"/>
      <c r="Z34" s="15"/>
      <c r="AA34" s="15"/>
      <c r="AB34" s="15"/>
      <c r="AC34" s="15"/>
      <c r="AD34" s="15"/>
      <c r="AE34" s="15"/>
      <c r="AF34" s="15"/>
      <c r="AG34" s="15"/>
      <c r="AH34" s="15"/>
      <c r="AI34" s="15"/>
      <c r="AJ34" s="15"/>
      <c r="AK34" s="15"/>
      <c r="AL34" s="15"/>
      <c r="AM34" s="15"/>
      <c r="AN34" s="15"/>
      <c r="AO34" s="16"/>
      <c r="AP34" s="50" t="s">
        <v>55</v>
      </c>
      <c r="AQ34" s="51"/>
      <c r="AR34" s="50" t="s">
        <v>55</v>
      </c>
      <c r="AS34" s="51"/>
      <c r="AT34" s="52"/>
      <c r="AU34" s="53"/>
      <c r="AV34" s="53"/>
      <c r="AW34" s="53"/>
      <c r="AX34" s="53"/>
      <c r="AY34" s="53"/>
      <c r="AZ34" s="53"/>
      <c r="BA34" s="54"/>
      <c r="BB34" s="183"/>
      <c r="BC34" s="203" t="s">
        <v>33</v>
      </c>
      <c r="BD34" s="204"/>
      <c r="BE34" s="204"/>
      <c r="BF34" s="204"/>
      <c r="BG34" s="205"/>
      <c r="BH34" s="12"/>
    </row>
    <row r="35" spans="1:60" ht="52.5" customHeight="1" x14ac:dyDescent="0.15">
      <c r="A35" s="12"/>
      <c r="B35" s="12"/>
      <c r="C35" s="196"/>
      <c r="D35" s="21"/>
      <c r="E35" s="26"/>
      <c r="F35" s="26"/>
      <c r="G35" s="26"/>
      <c r="H35" s="26"/>
      <c r="I35" s="26"/>
      <c r="J35" s="26"/>
      <c r="K35" s="26"/>
      <c r="L35" s="26"/>
      <c r="M35" s="26"/>
      <c r="N35" s="26"/>
      <c r="O35" s="26"/>
      <c r="P35" s="26"/>
      <c r="Q35" s="26"/>
      <c r="R35" s="26"/>
      <c r="S35" s="26"/>
      <c r="T35" s="26"/>
      <c r="U35" s="26"/>
      <c r="V35" s="26"/>
      <c r="W35" s="15"/>
      <c r="X35" s="15"/>
      <c r="Y35" s="15"/>
      <c r="Z35" s="15"/>
      <c r="AA35" s="15"/>
      <c r="AB35" s="15"/>
      <c r="AC35" s="15"/>
      <c r="AD35" s="15"/>
      <c r="AE35" s="15"/>
      <c r="AF35" s="15"/>
      <c r="AG35" s="15"/>
      <c r="AH35" s="15"/>
      <c r="AI35" s="15"/>
      <c r="AJ35" s="15"/>
      <c r="AK35" s="15"/>
      <c r="AL35" s="15"/>
      <c r="AM35" s="15"/>
      <c r="AN35" s="15"/>
      <c r="AO35" s="16"/>
      <c r="AP35" s="50" t="s">
        <v>55</v>
      </c>
      <c r="AQ35" s="51"/>
      <c r="AR35" s="50" t="s">
        <v>55</v>
      </c>
      <c r="AS35" s="51"/>
      <c r="AT35" s="52"/>
      <c r="AU35" s="53"/>
      <c r="AV35" s="53"/>
      <c r="AW35" s="53"/>
      <c r="AX35" s="53"/>
      <c r="AY35" s="53"/>
      <c r="AZ35" s="53"/>
      <c r="BA35" s="54"/>
      <c r="BB35" s="183"/>
      <c r="BC35" s="200"/>
      <c r="BD35" s="201"/>
      <c r="BE35" s="201"/>
      <c r="BF35" s="201"/>
      <c r="BG35" s="202"/>
      <c r="BH35" s="12"/>
    </row>
    <row r="36" spans="1:60" ht="52.5" customHeight="1" x14ac:dyDescent="0.15">
      <c r="A36" s="12"/>
      <c r="B36" s="12"/>
      <c r="C36" s="196"/>
      <c r="D36" s="21"/>
      <c r="E36" s="26"/>
      <c r="F36" s="26"/>
      <c r="G36" s="26"/>
      <c r="H36" s="26"/>
      <c r="I36" s="26"/>
      <c r="J36" s="26"/>
      <c r="K36" s="26"/>
      <c r="L36" s="26"/>
      <c r="M36" s="26"/>
      <c r="N36" s="26"/>
      <c r="O36" s="26"/>
      <c r="P36" s="26"/>
      <c r="Q36" s="26"/>
      <c r="R36" s="26"/>
      <c r="S36" s="26"/>
      <c r="T36" s="26"/>
      <c r="U36" s="26"/>
      <c r="V36" s="26"/>
      <c r="W36" s="15"/>
      <c r="X36" s="15"/>
      <c r="Y36" s="15"/>
      <c r="Z36" s="15"/>
      <c r="AA36" s="15"/>
      <c r="AB36" s="15"/>
      <c r="AC36" s="15"/>
      <c r="AD36" s="15"/>
      <c r="AE36" s="15"/>
      <c r="AF36" s="15"/>
      <c r="AG36" s="15"/>
      <c r="AH36" s="15"/>
      <c r="AI36" s="15"/>
      <c r="AJ36" s="15"/>
      <c r="AK36" s="15"/>
      <c r="AL36" s="15"/>
      <c r="AM36" s="15"/>
      <c r="AN36" s="15"/>
      <c r="AO36" s="16"/>
      <c r="AP36" s="50" t="s">
        <v>55</v>
      </c>
      <c r="AQ36" s="51"/>
      <c r="AR36" s="50" t="s">
        <v>55</v>
      </c>
      <c r="AS36" s="51"/>
      <c r="AT36" s="52"/>
      <c r="AU36" s="53"/>
      <c r="AV36" s="53"/>
      <c r="AW36" s="53"/>
      <c r="AX36" s="53"/>
      <c r="AY36" s="53"/>
      <c r="AZ36" s="53"/>
      <c r="BA36" s="54"/>
      <c r="BB36" s="183"/>
      <c r="BC36" s="203" t="s">
        <v>34</v>
      </c>
      <c r="BD36" s="204"/>
      <c r="BE36" s="204"/>
      <c r="BF36" s="204"/>
      <c r="BG36" s="205"/>
      <c r="BH36" s="12"/>
    </row>
    <row r="37" spans="1:60" ht="52.5" customHeight="1" x14ac:dyDescent="0.15">
      <c r="A37" s="12"/>
      <c r="B37" s="12"/>
      <c r="C37" s="196"/>
      <c r="D37" s="21"/>
      <c r="E37" s="26"/>
      <c r="F37" s="26"/>
      <c r="G37" s="26"/>
      <c r="H37" s="26"/>
      <c r="I37" s="26"/>
      <c r="J37" s="26"/>
      <c r="K37" s="26"/>
      <c r="L37" s="26"/>
      <c r="M37" s="26"/>
      <c r="N37" s="26"/>
      <c r="O37" s="26"/>
      <c r="P37" s="26"/>
      <c r="Q37" s="26"/>
      <c r="R37" s="26"/>
      <c r="S37" s="26"/>
      <c r="T37" s="26"/>
      <c r="U37" s="26"/>
      <c r="V37" s="26"/>
      <c r="W37" s="15"/>
      <c r="X37" s="15"/>
      <c r="Y37" s="15"/>
      <c r="Z37" s="15"/>
      <c r="AA37" s="15"/>
      <c r="AB37" s="15"/>
      <c r="AC37" s="15"/>
      <c r="AD37" s="15"/>
      <c r="AE37" s="15"/>
      <c r="AF37" s="15"/>
      <c r="AG37" s="15"/>
      <c r="AH37" s="15"/>
      <c r="AI37" s="15"/>
      <c r="AJ37" s="15"/>
      <c r="AK37" s="15"/>
      <c r="AL37" s="15"/>
      <c r="AM37" s="15"/>
      <c r="AN37" s="15"/>
      <c r="AO37" s="16"/>
      <c r="AP37" s="50" t="s">
        <v>55</v>
      </c>
      <c r="AQ37" s="51"/>
      <c r="AR37" s="50" t="s">
        <v>55</v>
      </c>
      <c r="AS37" s="51"/>
      <c r="AT37" s="52"/>
      <c r="AU37" s="53"/>
      <c r="AV37" s="53"/>
      <c r="AW37" s="53"/>
      <c r="AX37" s="53"/>
      <c r="AY37" s="53"/>
      <c r="AZ37" s="53"/>
      <c r="BA37" s="54"/>
      <c r="BB37" s="183"/>
      <c r="BC37" s="193"/>
      <c r="BD37" s="194"/>
      <c r="BE37" s="194"/>
      <c r="BF37" s="194"/>
      <c r="BG37" s="195"/>
      <c r="BH37" s="12"/>
    </row>
    <row r="38" spans="1:60" ht="52.5" customHeight="1" x14ac:dyDescent="0.15">
      <c r="A38" s="12"/>
      <c r="B38" s="12"/>
      <c r="C38" s="196"/>
      <c r="D38" s="21"/>
      <c r="E38" s="26"/>
      <c r="F38" s="26"/>
      <c r="G38" s="26"/>
      <c r="H38" s="26"/>
      <c r="I38" s="26"/>
      <c r="J38" s="26"/>
      <c r="K38" s="26"/>
      <c r="L38" s="26"/>
      <c r="M38" s="26"/>
      <c r="N38" s="26"/>
      <c r="O38" s="26"/>
      <c r="P38" s="26"/>
      <c r="Q38" s="26"/>
      <c r="R38" s="26"/>
      <c r="S38" s="26"/>
      <c r="T38" s="26"/>
      <c r="U38" s="26"/>
      <c r="V38" s="26"/>
      <c r="W38" s="15"/>
      <c r="X38" s="15"/>
      <c r="Y38" s="15"/>
      <c r="Z38" s="15"/>
      <c r="AA38" s="15"/>
      <c r="AB38" s="15"/>
      <c r="AC38" s="15"/>
      <c r="AD38" s="15"/>
      <c r="AE38" s="15"/>
      <c r="AF38" s="15"/>
      <c r="AG38" s="15"/>
      <c r="AH38" s="15"/>
      <c r="AI38" s="15"/>
      <c r="AJ38" s="15"/>
      <c r="AK38" s="15"/>
      <c r="AL38" s="15"/>
      <c r="AM38" s="15"/>
      <c r="AN38" s="15"/>
      <c r="AO38" s="16"/>
      <c r="AP38" s="50" t="s">
        <v>55</v>
      </c>
      <c r="AQ38" s="51"/>
      <c r="AR38" s="50" t="s">
        <v>55</v>
      </c>
      <c r="AS38" s="51"/>
      <c r="AT38" s="52"/>
      <c r="AU38" s="53"/>
      <c r="AV38" s="53"/>
      <c r="AW38" s="53"/>
      <c r="AX38" s="53"/>
      <c r="AY38" s="53"/>
      <c r="AZ38" s="53"/>
      <c r="BA38" s="54"/>
      <c r="BB38" s="183"/>
      <c r="BC38" s="197" t="s">
        <v>35</v>
      </c>
      <c r="BD38" s="198"/>
      <c r="BE38" s="198"/>
      <c r="BF38" s="198"/>
      <c r="BG38" s="199"/>
      <c r="BH38" s="12"/>
    </row>
    <row r="39" spans="1:60" ht="52.5" customHeight="1" thickBot="1" x14ac:dyDescent="0.2">
      <c r="A39" s="12"/>
      <c r="B39" s="12"/>
      <c r="C39" s="55"/>
      <c r="D39" s="56"/>
      <c r="E39" s="57"/>
      <c r="F39" s="57"/>
      <c r="G39" s="57"/>
      <c r="H39" s="57"/>
      <c r="I39" s="57"/>
      <c r="J39" s="57"/>
      <c r="K39" s="57"/>
      <c r="L39" s="57"/>
      <c r="M39" s="57"/>
      <c r="N39" s="57"/>
      <c r="O39" s="57"/>
      <c r="P39" s="57"/>
      <c r="Q39" s="57"/>
      <c r="R39" s="57"/>
      <c r="S39" s="57"/>
      <c r="T39" s="57"/>
      <c r="U39" s="57"/>
      <c r="V39" s="57"/>
      <c r="W39" s="17"/>
      <c r="X39" s="17"/>
      <c r="Y39" s="17"/>
      <c r="Z39" s="17"/>
      <c r="AA39" s="17"/>
      <c r="AB39" s="17"/>
      <c r="AC39" s="17"/>
      <c r="AD39" s="17"/>
      <c r="AE39" s="17"/>
      <c r="AF39" s="17"/>
      <c r="AG39" s="17"/>
      <c r="AH39" s="17"/>
      <c r="AI39" s="17"/>
      <c r="AJ39" s="17"/>
      <c r="AK39" s="17"/>
      <c r="AL39" s="17"/>
      <c r="AM39" s="17"/>
      <c r="AN39" s="17"/>
      <c r="AO39" s="18"/>
      <c r="AP39" s="50" t="s">
        <v>55</v>
      </c>
      <c r="AQ39" s="51"/>
      <c r="AR39" s="50" t="s">
        <v>55</v>
      </c>
      <c r="AS39" s="51"/>
      <c r="AT39" s="52"/>
      <c r="AU39" s="53"/>
      <c r="AV39" s="53"/>
      <c r="AW39" s="53"/>
      <c r="AX39" s="53"/>
      <c r="AY39" s="53"/>
      <c r="AZ39" s="53"/>
      <c r="BA39" s="54"/>
      <c r="BB39" s="183"/>
      <c r="BC39" s="47"/>
      <c r="BD39" s="48"/>
      <c r="BE39" s="48"/>
      <c r="BF39" s="48"/>
      <c r="BG39" s="49"/>
      <c r="BH39" s="12"/>
    </row>
    <row r="40" spans="1:60" ht="30" customHeight="1" thickTop="1" thickBot="1" x14ac:dyDescent="0.2">
      <c r="A40" s="12"/>
      <c r="B40" s="12"/>
      <c r="C40" s="238" t="s">
        <v>27</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10"/>
      <c r="AR40" s="10"/>
      <c r="AS40" s="10"/>
      <c r="AT40" s="10"/>
      <c r="AU40" s="10"/>
      <c r="AV40" s="10"/>
      <c r="AW40" s="274"/>
      <c r="AX40" s="274"/>
      <c r="AY40" s="274"/>
      <c r="AZ40" s="274"/>
      <c r="BA40" s="274"/>
      <c r="BB40" s="274"/>
      <c r="BC40" s="274"/>
      <c r="BD40" s="274"/>
      <c r="BE40" s="274"/>
      <c r="BF40" s="274"/>
      <c r="BG40" s="274"/>
      <c r="BH40" s="12"/>
    </row>
    <row r="41" spans="1:60" ht="30" customHeight="1" thickTop="1" x14ac:dyDescent="0.15">
      <c r="A41" s="12"/>
      <c r="B41" s="12"/>
      <c r="C41" s="237" t="s">
        <v>39</v>
      </c>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85"/>
      <c r="AR41" s="24"/>
      <c r="AS41" s="24"/>
      <c r="AT41" s="24"/>
      <c r="AU41" s="286"/>
      <c r="AV41" s="9"/>
      <c r="AW41" s="292"/>
      <c r="AX41" s="293"/>
      <c r="AY41" s="293"/>
      <c r="AZ41" s="293"/>
      <c r="BA41" s="293"/>
      <c r="BB41" s="293"/>
      <c r="BC41" s="293"/>
      <c r="BD41" s="293"/>
      <c r="BE41" s="293"/>
      <c r="BF41" s="293"/>
      <c r="BG41" s="294"/>
      <c r="BH41" s="12"/>
    </row>
    <row r="42" spans="1:60" ht="11.25" customHeight="1" thickBot="1" x14ac:dyDescent="0.2">
      <c r="A42" s="12"/>
      <c r="B42" s="12"/>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287"/>
      <c r="AR42" s="25"/>
      <c r="AS42" s="25"/>
      <c r="AT42" s="25"/>
      <c r="AU42" s="288"/>
      <c r="AV42" s="8"/>
      <c r="AW42" s="295"/>
      <c r="AX42" s="236"/>
      <c r="AY42" s="236"/>
      <c r="AZ42" s="236"/>
      <c r="BA42" s="236"/>
      <c r="BB42" s="236"/>
      <c r="BC42" s="236"/>
      <c r="BD42" s="236"/>
      <c r="BE42" s="236"/>
      <c r="BF42" s="236"/>
      <c r="BG42" s="296"/>
      <c r="BH42" s="12"/>
    </row>
    <row r="43" spans="1:60" ht="51.75" customHeight="1" thickTop="1" x14ac:dyDescent="0.15">
      <c r="A43" s="12"/>
      <c r="B43" s="12"/>
      <c r="C43" s="275" t="s">
        <v>28</v>
      </c>
      <c r="D43" s="276"/>
      <c r="E43" s="206"/>
      <c r="F43" s="206"/>
      <c r="G43" s="206"/>
      <c r="H43" s="206"/>
      <c r="I43" s="206"/>
      <c r="J43" s="206"/>
      <c r="K43" s="206"/>
      <c r="L43" s="206"/>
      <c r="M43" s="206"/>
      <c r="N43" s="206"/>
      <c r="O43" s="206"/>
      <c r="P43" s="206"/>
      <c r="Q43" s="206"/>
      <c r="R43" s="206"/>
      <c r="S43" s="206"/>
      <c r="T43" s="206"/>
      <c r="U43" s="277"/>
      <c r="V43" s="278" t="s">
        <v>44</v>
      </c>
      <c r="W43" s="278"/>
      <c r="X43" s="19"/>
      <c r="Y43" s="19"/>
      <c r="Z43" s="19"/>
      <c r="AA43" s="19"/>
      <c r="AB43" s="19"/>
      <c r="AC43" s="19"/>
      <c r="AD43" s="19"/>
      <c r="AE43" s="19"/>
      <c r="AF43" s="19"/>
      <c r="AG43" s="19"/>
      <c r="AH43" s="19"/>
      <c r="AI43" s="19"/>
      <c r="AJ43" s="19"/>
      <c r="AK43" s="19"/>
      <c r="AL43" s="19"/>
      <c r="AM43" s="19"/>
      <c r="AN43" s="19"/>
      <c r="AO43" s="20"/>
      <c r="AP43" s="8"/>
      <c r="AQ43" s="287"/>
      <c r="AR43" s="25"/>
      <c r="AS43" s="25"/>
      <c r="AT43" s="25"/>
      <c r="AU43" s="288"/>
      <c r="AV43" s="58"/>
      <c r="AW43" s="295"/>
      <c r="AX43" s="236"/>
      <c r="AY43" s="236"/>
      <c r="AZ43" s="236"/>
      <c r="BA43" s="236"/>
      <c r="BB43" s="236"/>
      <c r="BC43" s="236"/>
      <c r="BD43" s="236"/>
      <c r="BE43" s="236"/>
      <c r="BF43" s="236"/>
      <c r="BG43" s="296"/>
      <c r="BH43" s="12"/>
    </row>
    <row r="44" spans="1:60" ht="39.950000000000003" customHeight="1" thickBot="1" x14ac:dyDescent="0.2">
      <c r="A44" s="12"/>
      <c r="B44" s="12"/>
      <c r="C44" s="279"/>
      <c r="D44" s="280"/>
      <c r="E44" s="281"/>
      <c r="F44" s="281"/>
      <c r="G44" s="281"/>
      <c r="H44" s="281"/>
      <c r="I44" s="281"/>
      <c r="J44" s="281"/>
      <c r="K44" s="281"/>
      <c r="L44" s="281"/>
      <c r="M44" s="281"/>
      <c r="N44" s="281"/>
      <c r="O44" s="281"/>
      <c r="P44" s="281"/>
      <c r="Q44" s="281"/>
      <c r="R44" s="281"/>
      <c r="S44" s="281"/>
      <c r="T44" s="281"/>
      <c r="U44" s="282"/>
      <c r="V44" s="283"/>
      <c r="W44" s="283"/>
      <c r="X44" s="56"/>
      <c r="Y44" s="56"/>
      <c r="Z44" s="56"/>
      <c r="AA44" s="56"/>
      <c r="AB44" s="56"/>
      <c r="AC44" s="56"/>
      <c r="AD44" s="56"/>
      <c r="AE44" s="56"/>
      <c r="AF44" s="56"/>
      <c r="AG44" s="56"/>
      <c r="AH44" s="56"/>
      <c r="AI44" s="56"/>
      <c r="AJ44" s="56"/>
      <c r="AK44" s="56"/>
      <c r="AL44" s="56"/>
      <c r="AM44" s="56"/>
      <c r="AN44" s="56"/>
      <c r="AO44" s="284"/>
      <c r="AP44" s="8"/>
      <c r="AQ44" s="289"/>
      <c r="AR44" s="290"/>
      <c r="AS44" s="290"/>
      <c r="AT44" s="290"/>
      <c r="AU44" s="291"/>
      <c r="AV44" s="58"/>
      <c r="AW44" s="297"/>
      <c r="AX44" s="298"/>
      <c r="AY44" s="298"/>
      <c r="AZ44" s="298"/>
      <c r="BA44" s="298"/>
      <c r="BB44" s="298"/>
      <c r="BC44" s="298"/>
      <c r="BD44" s="298"/>
      <c r="BE44" s="298"/>
      <c r="BF44" s="298"/>
      <c r="BG44" s="299"/>
      <c r="BH44" s="12"/>
    </row>
    <row r="45" spans="1:60" ht="6.75" customHeight="1" thickTop="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row>
    <row r="46" spans="1:60" ht="39.950000000000003" customHeight="1" x14ac:dyDescent="0.15">
      <c r="A46" s="12"/>
      <c r="B46" s="12"/>
      <c r="C46" s="14" t="s">
        <v>60</v>
      </c>
      <c r="D46" s="14"/>
      <c r="E46" s="14"/>
      <c r="F46" s="14"/>
      <c r="G46" s="14"/>
      <c r="H46" s="14"/>
      <c r="I46" s="14"/>
      <c r="J46" s="14"/>
      <c r="K46" s="14"/>
      <c r="L46" s="14"/>
      <c r="M46" s="14"/>
      <c r="N46" s="14"/>
      <c r="O46" s="14"/>
      <c r="P46" s="14"/>
      <c r="Q46" s="14"/>
      <c r="R46" s="14"/>
      <c r="S46" s="14"/>
      <c r="T46" s="14"/>
      <c r="U46" s="14"/>
      <c r="V46" s="14"/>
      <c r="W46" s="14"/>
      <c r="X46" s="14"/>
      <c r="Y46" s="14"/>
      <c r="Z46" s="14"/>
      <c r="AC46" s="12" t="s">
        <v>62</v>
      </c>
      <c r="AD46" s="12"/>
      <c r="AE46" s="12"/>
      <c r="AK46" s="12" t="s">
        <v>61</v>
      </c>
      <c r="AL46" s="12"/>
      <c r="AM46" s="12"/>
      <c r="BH46" s="12"/>
    </row>
  </sheetData>
  <sheetProtection algorithmName="SHA-512" hashValue="8hRZvruPV7lab13jSU7Q1K7Yl+ioN5zfNja30EcEWNfVMRVDPUBtRW6v9aTAY7RGfXK4bhvWL1l0f6Ya4OYQ9g==" saltValue="OnHOjK6RDyyeAGtlWpYuGg==" spinCount="100000" sheet="1" objects="1" scenarios="1" formatCells="0" selectLockedCells="1"/>
  <mergeCells count="241">
    <mergeCell ref="D43:U44"/>
    <mergeCell ref="AW41:BG44"/>
    <mergeCell ref="AQ41:AU44"/>
    <mergeCell ref="C41:AP41"/>
    <mergeCell ref="V43:W44"/>
    <mergeCell ref="X43:AO44"/>
    <mergeCell ref="C40:AP40"/>
    <mergeCell ref="AW40:BG40"/>
    <mergeCell ref="AJ28:AM28"/>
    <mergeCell ref="AN28:AO28"/>
    <mergeCell ref="AP28:AS28"/>
    <mergeCell ref="AT28:AU28"/>
    <mergeCell ref="AV28:BA28"/>
    <mergeCell ref="BC28:BG28"/>
    <mergeCell ref="BC31:BG32"/>
    <mergeCell ref="AP32:AQ32"/>
    <mergeCell ref="AR32:AS32"/>
    <mergeCell ref="BB21:BB28"/>
    <mergeCell ref="AJ25:AM25"/>
    <mergeCell ref="AN25:AO25"/>
    <mergeCell ref="AP25:AS25"/>
    <mergeCell ref="AT25:AU25"/>
    <mergeCell ref="AV25:BA25"/>
    <mergeCell ref="BC25:BG25"/>
    <mergeCell ref="AJ24:AM24"/>
    <mergeCell ref="A1:B29"/>
    <mergeCell ref="C1:BG1"/>
    <mergeCell ref="AT35:BA35"/>
    <mergeCell ref="AP36:AQ36"/>
    <mergeCell ref="C34:D34"/>
    <mergeCell ref="BC34:BG34"/>
    <mergeCell ref="C33:D33"/>
    <mergeCell ref="AP34:AQ34"/>
    <mergeCell ref="AR34:AS34"/>
    <mergeCell ref="AT34:BA34"/>
    <mergeCell ref="AP33:AQ33"/>
    <mergeCell ref="AR33:AS33"/>
    <mergeCell ref="AT33:BA33"/>
    <mergeCell ref="AF33:AO33"/>
    <mergeCell ref="AF34:AO34"/>
    <mergeCell ref="C31:D32"/>
    <mergeCell ref="AP31:AS31"/>
    <mergeCell ref="AU5:BG5"/>
    <mergeCell ref="AU4:BG4"/>
    <mergeCell ref="C5:AT5"/>
    <mergeCell ref="W4:AT4"/>
    <mergeCell ref="AT9:BG9"/>
    <mergeCell ref="L14:N15"/>
    <mergeCell ref="O14:AE15"/>
    <mergeCell ref="L11:Q11"/>
    <mergeCell ref="T11:W11"/>
    <mergeCell ref="BC37:BG37"/>
    <mergeCell ref="C38:D38"/>
    <mergeCell ref="BC38:BG38"/>
    <mergeCell ref="C37:D37"/>
    <mergeCell ref="BC35:BG35"/>
    <mergeCell ref="C36:D36"/>
    <mergeCell ref="BC36:BG36"/>
    <mergeCell ref="C35:D35"/>
    <mergeCell ref="AP35:AQ35"/>
    <mergeCell ref="AR35:AS35"/>
    <mergeCell ref="C20:BG20"/>
    <mergeCell ref="AT31:BA32"/>
    <mergeCell ref="BC33:BG33"/>
    <mergeCell ref="BC27:BG27"/>
    <mergeCell ref="AT15:AV16"/>
    <mergeCell ref="AW15:BG16"/>
    <mergeCell ref="AJ27:AM27"/>
    <mergeCell ref="AN27:AO27"/>
    <mergeCell ref="AP27:AS27"/>
    <mergeCell ref="AT27:AU27"/>
    <mergeCell ref="AV27:BA27"/>
    <mergeCell ref="BC24:BG24"/>
    <mergeCell ref="AN24:AO24"/>
    <mergeCell ref="AP24:AS24"/>
    <mergeCell ref="AT24:AU24"/>
    <mergeCell ref="AV24:BA24"/>
    <mergeCell ref="BC26:BG26"/>
    <mergeCell ref="C29:BG29"/>
    <mergeCell ref="C30:BG30"/>
    <mergeCell ref="BB31:BB39"/>
    <mergeCell ref="AJ26:AM26"/>
    <mergeCell ref="AN26:AO26"/>
    <mergeCell ref="AP26:AS26"/>
    <mergeCell ref="AT26:AU26"/>
    <mergeCell ref="AV26:BA26"/>
    <mergeCell ref="AR36:AS36"/>
    <mergeCell ref="AT36:BA36"/>
    <mergeCell ref="AP37:AQ37"/>
    <mergeCell ref="AR37:AS37"/>
    <mergeCell ref="AT37:BA37"/>
    <mergeCell ref="E36:G36"/>
    <mergeCell ref="E37:G37"/>
    <mergeCell ref="AA36:AE36"/>
    <mergeCell ref="AA37:AE37"/>
    <mergeCell ref="E31:G32"/>
    <mergeCell ref="E33:G33"/>
    <mergeCell ref="E34:G34"/>
    <mergeCell ref="E35:G35"/>
    <mergeCell ref="AF35:AO35"/>
    <mergeCell ref="AF36:AO36"/>
    <mergeCell ref="AP23:AS23"/>
    <mergeCell ref="AT23:AU23"/>
    <mergeCell ref="AV23:BA23"/>
    <mergeCell ref="AV21:BA21"/>
    <mergeCell ref="BC21:BG21"/>
    <mergeCell ref="AJ22:AM22"/>
    <mergeCell ref="AN22:AO22"/>
    <mergeCell ref="AP22:AS22"/>
    <mergeCell ref="AT22:AU22"/>
    <mergeCell ref="AV22:BA22"/>
    <mergeCell ref="BC22:BG22"/>
    <mergeCell ref="AJ21:AM21"/>
    <mergeCell ref="AN21:AO21"/>
    <mergeCell ref="AP21:AS21"/>
    <mergeCell ref="AT21:AU21"/>
    <mergeCell ref="BC23:BG23"/>
    <mergeCell ref="AJ23:AM23"/>
    <mergeCell ref="AN23:AO23"/>
    <mergeCell ref="E22:F22"/>
    <mergeCell ref="E23:F23"/>
    <mergeCell ref="C18:U18"/>
    <mergeCell ref="V18:AK18"/>
    <mergeCell ref="AL18:AV18"/>
    <mergeCell ref="AW18:BG18"/>
    <mergeCell ref="C19:U19"/>
    <mergeCell ref="V19:AK19"/>
    <mergeCell ref="AL19:AV19"/>
    <mergeCell ref="AW19:BG19"/>
    <mergeCell ref="E21:H21"/>
    <mergeCell ref="C21:D21"/>
    <mergeCell ref="CG13:CH13"/>
    <mergeCell ref="C14:K15"/>
    <mergeCell ref="X11:AI11"/>
    <mergeCell ref="AN11:AS11"/>
    <mergeCell ref="AT11:BE11"/>
    <mergeCell ref="BF11:BG11"/>
    <mergeCell ref="C12:K12"/>
    <mergeCell ref="L12:AI12"/>
    <mergeCell ref="AN12:AS12"/>
    <mergeCell ref="AT12:BG12"/>
    <mergeCell ref="C11:K11"/>
    <mergeCell ref="R11:S11"/>
    <mergeCell ref="AJ8:AM12"/>
    <mergeCell ref="C13:AM13"/>
    <mergeCell ref="AT10:BG10"/>
    <mergeCell ref="AB8:AC8"/>
    <mergeCell ref="AN13:AS13"/>
    <mergeCell ref="AT13:BG13"/>
    <mergeCell ref="AT8:AY8"/>
    <mergeCell ref="BH1:BH29"/>
    <mergeCell ref="C17:BG17"/>
    <mergeCell ref="AN15:AS16"/>
    <mergeCell ref="C28:D28"/>
    <mergeCell ref="I21:AI21"/>
    <mergeCell ref="C2:BG2"/>
    <mergeCell ref="C4:T4"/>
    <mergeCell ref="AY6:BA6"/>
    <mergeCell ref="BB6:BG6"/>
    <mergeCell ref="C8:K8"/>
    <mergeCell ref="AN8:AS8"/>
    <mergeCell ref="AZ8:BG8"/>
    <mergeCell ref="C9:K10"/>
    <mergeCell ref="L9:AI10"/>
    <mergeCell ref="AN9:AS9"/>
    <mergeCell ref="AN10:AS10"/>
    <mergeCell ref="C3:BG3"/>
    <mergeCell ref="C6:AX6"/>
    <mergeCell ref="U4:V4"/>
    <mergeCell ref="C7:BG7"/>
    <mergeCell ref="AD8:AI8"/>
    <mergeCell ref="L8:AA8"/>
    <mergeCell ref="C22:D22"/>
    <mergeCell ref="C23:D23"/>
    <mergeCell ref="C24:D24"/>
    <mergeCell ref="C25:D25"/>
    <mergeCell ref="C26:D26"/>
    <mergeCell ref="C27:D27"/>
    <mergeCell ref="BC39:BG39"/>
    <mergeCell ref="C43:C44"/>
    <mergeCell ref="AP38:AQ38"/>
    <mergeCell ref="AR38:AS38"/>
    <mergeCell ref="AT38:BA38"/>
    <mergeCell ref="C39:D39"/>
    <mergeCell ref="AP39:AQ39"/>
    <mergeCell ref="AR39:AS39"/>
    <mergeCell ref="AT39:BA39"/>
    <mergeCell ref="E38:G38"/>
    <mergeCell ref="E39:G39"/>
    <mergeCell ref="H39:V39"/>
    <mergeCell ref="W39:Z39"/>
    <mergeCell ref="AA38:AE38"/>
    <mergeCell ref="AA39:AE39"/>
    <mergeCell ref="AV43:AV44"/>
    <mergeCell ref="I22:AI22"/>
    <mergeCell ref="I23:AI23"/>
    <mergeCell ref="E24:F24"/>
    <mergeCell ref="E25:F25"/>
    <mergeCell ref="E26:F26"/>
    <mergeCell ref="E27:F27"/>
    <mergeCell ref="E28:F28"/>
    <mergeCell ref="G22:H22"/>
    <mergeCell ref="G23:H23"/>
    <mergeCell ref="G24:H24"/>
    <mergeCell ref="G25:H25"/>
    <mergeCell ref="G26:H26"/>
    <mergeCell ref="G27:H27"/>
    <mergeCell ref="G28:H28"/>
    <mergeCell ref="W38:Z38"/>
    <mergeCell ref="AA33:AE33"/>
    <mergeCell ref="AA34:AE34"/>
    <mergeCell ref="AA35:AE35"/>
    <mergeCell ref="I24:AI24"/>
    <mergeCell ref="I25:AI25"/>
    <mergeCell ref="I26:AI26"/>
    <mergeCell ref="I27:AI27"/>
    <mergeCell ref="I28:AI28"/>
    <mergeCell ref="AK46:AM46"/>
    <mergeCell ref="AC46:AE46"/>
    <mergeCell ref="BH30:BH46"/>
    <mergeCell ref="A30:B46"/>
    <mergeCell ref="C45:BG45"/>
    <mergeCell ref="C46:Z46"/>
    <mergeCell ref="AF37:AO37"/>
    <mergeCell ref="AF38:AO38"/>
    <mergeCell ref="AF39:AO39"/>
    <mergeCell ref="AF31:AO32"/>
    <mergeCell ref="AA31:AE32"/>
    <mergeCell ref="W31:Z32"/>
    <mergeCell ref="H31:V32"/>
    <mergeCell ref="H33:V33"/>
    <mergeCell ref="H34:V34"/>
    <mergeCell ref="H35:V35"/>
    <mergeCell ref="H36:V36"/>
    <mergeCell ref="H37:V37"/>
    <mergeCell ref="H38:V38"/>
    <mergeCell ref="W33:Z33"/>
    <mergeCell ref="W34:Z34"/>
    <mergeCell ref="W35:Z35"/>
    <mergeCell ref="W36:Z36"/>
    <mergeCell ref="W37:Z37"/>
  </mergeCells>
  <phoneticPr fontId="1"/>
  <dataValidations count="2">
    <dataValidation type="list" allowBlank="1" showInputMessage="1" showErrorMessage="1" sqref="BY13:BZ13" xr:uid="{51949A53-77F9-435E-BC17-44CAAD60ED88}">
      <formula1>"銀行,金庫"</formula1>
    </dataValidation>
    <dataValidation type="list" allowBlank="1" showInputMessage="1" showErrorMessage="1" sqref="BU14:BX14" xr:uid="{FAE7940C-52DB-47C4-90A9-673DEEA6C30B}">
      <formula1>"当座,普通"</formula1>
    </dataValidation>
  </dataValidations>
  <pageMargins left="0.15748031496062992" right="0.15748031496062992" top="0.43307086614173229" bottom="0" header="0.19685039370078741" footer="0"/>
  <pageSetup paperSize="9" scale="46" orientation="portrait" blackAndWhite="1" errors="blank"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03FCA-A811-4D5F-B769-0B2991AC56E3}">
  <sheetPr>
    <pageSetUpPr fitToPage="1"/>
  </sheetPr>
  <dimension ref="A1:CH46"/>
  <sheetViews>
    <sheetView view="pageBreakPreview" topLeftCell="A16" zoomScale="40" zoomScaleNormal="85" zoomScaleSheetLayoutView="40" workbookViewId="0">
      <selection activeCell="I26" sqref="I26:AI26"/>
    </sheetView>
  </sheetViews>
  <sheetFormatPr defaultColWidth="4.75" defaultRowHeight="39.950000000000003" customHeight="1" x14ac:dyDescent="0.15"/>
  <cols>
    <col min="1" max="2" width="4.75" style="1"/>
    <col min="3" max="4" width="4.625" style="1" customWidth="1"/>
    <col min="5" max="28" width="2.625" style="1" customWidth="1"/>
    <col min="29" max="39" width="3.625" style="1" customWidth="1"/>
    <col min="40" max="47" width="4.625" style="1" customWidth="1"/>
    <col min="48" max="48" width="4.5" style="1" customWidth="1"/>
    <col min="49" max="51" width="4.75" style="1"/>
    <col min="52" max="52" width="5" style="1" customWidth="1"/>
    <col min="53" max="16384" width="4.75" style="1"/>
  </cols>
  <sheetData>
    <row r="1" spans="1:86" ht="25.5" customHeight="1" x14ac:dyDescent="0.15">
      <c r="A1" s="58"/>
      <c r="B1" s="58"/>
      <c r="C1" s="222" t="s">
        <v>80</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58"/>
    </row>
    <row r="2" spans="1:86" ht="53.25" customHeight="1" x14ac:dyDescent="0.15">
      <c r="A2" s="58"/>
      <c r="B2" s="58"/>
      <c r="C2" s="62" t="s">
        <v>29</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58"/>
    </row>
    <row r="3" spans="1:86" ht="30.75" customHeight="1" x14ac:dyDescent="0.15">
      <c r="A3" s="58"/>
      <c r="B3" s="5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58"/>
    </row>
    <row r="4" spans="1:86" ht="35.25" customHeight="1" x14ac:dyDescent="0.15">
      <c r="A4" s="58"/>
      <c r="B4" s="58"/>
      <c r="C4" s="63" t="s">
        <v>51</v>
      </c>
      <c r="D4" s="63"/>
      <c r="E4" s="63"/>
      <c r="F4" s="63"/>
      <c r="G4" s="63"/>
      <c r="H4" s="63"/>
      <c r="I4" s="63"/>
      <c r="J4" s="63"/>
      <c r="K4" s="63"/>
      <c r="L4" s="63"/>
      <c r="M4" s="63"/>
      <c r="N4" s="63"/>
      <c r="O4" s="63"/>
      <c r="P4" s="63"/>
      <c r="Q4" s="63"/>
      <c r="R4" s="63"/>
      <c r="S4" s="63"/>
      <c r="T4" s="63"/>
      <c r="U4" s="58"/>
      <c r="V4" s="58"/>
      <c r="W4" s="90" t="s">
        <v>1</v>
      </c>
      <c r="X4" s="90"/>
      <c r="Y4" s="90"/>
      <c r="Z4" s="90"/>
      <c r="AA4" s="90"/>
      <c r="AB4" s="90"/>
      <c r="AC4" s="90"/>
      <c r="AD4" s="90"/>
      <c r="AE4" s="90"/>
      <c r="AF4" s="90"/>
      <c r="AG4" s="90"/>
      <c r="AH4" s="90"/>
      <c r="AI4" s="90"/>
      <c r="AJ4" s="90"/>
      <c r="AK4" s="90"/>
      <c r="AL4" s="90"/>
      <c r="AM4" s="90"/>
      <c r="AN4" s="90"/>
      <c r="AO4" s="90"/>
      <c r="AP4" s="90"/>
      <c r="AQ4" s="90"/>
      <c r="AR4" s="90"/>
      <c r="AS4" s="90"/>
      <c r="AT4" s="90"/>
      <c r="AU4" s="227" t="s">
        <v>52</v>
      </c>
      <c r="AV4" s="227"/>
      <c r="AW4" s="227"/>
      <c r="AX4" s="227"/>
      <c r="AY4" s="227"/>
      <c r="AZ4" s="227"/>
      <c r="BA4" s="227"/>
      <c r="BB4" s="227"/>
      <c r="BC4" s="227"/>
      <c r="BD4" s="227"/>
      <c r="BE4" s="227"/>
      <c r="BF4" s="227"/>
      <c r="BG4" s="227"/>
      <c r="BH4" s="58"/>
    </row>
    <row r="5" spans="1:86" ht="21.75" customHeight="1" thickBot="1" x14ac:dyDescent="0.2">
      <c r="A5" s="58"/>
      <c r="B5" s="5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226" t="s">
        <v>53</v>
      </c>
      <c r="AV5" s="226"/>
      <c r="AW5" s="226"/>
      <c r="AX5" s="226"/>
      <c r="AY5" s="226"/>
      <c r="AZ5" s="226"/>
      <c r="BA5" s="226"/>
      <c r="BB5" s="226"/>
      <c r="BC5" s="226"/>
      <c r="BD5" s="226"/>
      <c r="BE5" s="226"/>
      <c r="BF5" s="226"/>
      <c r="BG5" s="226"/>
      <c r="BH5" s="58"/>
    </row>
    <row r="6" spans="1:86" ht="38.25" customHeight="1" thickBot="1" x14ac:dyDescent="0.2">
      <c r="A6" s="58"/>
      <c r="B6" s="58"/>
      <c r="C6" s="90" t="s">
        <v>2</v>
      </c>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64" t="s">
        <v>0</v>
      </c>
      <c r="AZ6" s="64"/>
      <c r="BA6" s="64"/>
      <c r="BB6" s="258">
        <v>45169</v>
      </c>
      <c r="BC6" s="259"/>
      <c r="BD6" s="259"/>
      <c r="BE6" s="259"/>
      <c r="BF6" s="259"/>
      <c r="BG6" s="260"/>
      <c r="BH6" s="58"/>
    </row>
    <row r="7" spans="1:86" ht="31.5" customHeight="1" thickBot="1" x14ac:dyDescent="0.2">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row>
    <row r="8" spans="1:86" ht="50.1" customHeight="1" thickTop="1" x14ac:dyDescent="0.15">
      <c r="A8" s="58"/>
      <c r="B8" s="58"/>
      <c r="C8" s="68" t="s">
        <v>3</v>
      </c>
      <c r="D8" s="69"/>
      <c r="E8" s="69"/>
      <c r="F8" s="69"/>
      <c r="G8" s="69"/>
      <c r="H8" s="69"/>
      <c r="I8" s="69"/>
      <c r="J8" s="69"/>
      <c r="K8" s="69"/>
      <c r="L8" s="93" t="s">
        <v>63</v>
      </c>
      <c r="M8" s="94"/>
      <c r="N8" s="94"/>
      <c r="O8" s="94"/>
      <c r="P8" s="94"/>
      <c r="Q8" s="94"/>
      <c r="R8" s="94"/>
      <c r="S8" s="94"/>
      <c r="T8" s="94"/>
      <c r="U8" s="94"/>
      <c r="V8" s="94"/>
      <c r="W8" s="94"/>
      <c r="X8" s="94"/>
      <c r="Y8" s="94"/>
      <c r="Z8" s="94"/>
      <c r="AA8" s="94"/>
      <c r="AB8" s="120" t="s">
        <v>36</v>
      </c>
      <c r="AC8" s="121"/>
      <c r="AD8" s="91" t="s">
        <v>64</v>
      </c>
      <c r="AE8" s="91"/>
      <c r="AF8" s="91"/>
      <c r="AG8" s="91"/>
      <c r="AH8" s="91"/>
      <c r="AI8" s="92"/>
      <c r="AJ8" s="115"/>
      <c r="AK8" s="116"/>
      <c r="AL8" s="116"/>
      <c r="AM8" s="117"/>
      <c r="AN8" s="70" t="s">
        <v>7</v>
      </c>
      <c r="AO8" s="71"/>
      <c r="AP8" s="71"/>
      <c r="AQ8" s="71"/>
      <c r="AR8" s="71"/>
      <c r="AS8" s="71"/>
      <c r="AT8" s="128" t="s">
        <v>65</v>
      </c>
      <c r="AU8" s="91"/>
      <c r="AV8" s="91"/>
      <c r="AW8" s="91"/>
      <c r="AX8" s="91"/>
      <c r="AY8" s="129"/>
      <c r="AZ8" s="72" t="s">
        <v>37</v>
      </c>
      <c r="BA8" s="72"/>
      <c r="BB8" s="72"/>
      <c r="BC8" s="72"/>
      <c r="BD8" s="72"/>
      <c r="BE8" s="72"/>
      <c r="BF8" s="72"/>
      <c r="BG8" s="73"/>
      <c r="BH8" s="58"/>
    </row>
    <row r="9" spans="1:86" ht="50.1" customHeight="1" x14ac:dyDescent="0.15">
      <c r="A9" s="58"/>
      <c r="B9" s="58"/>
      <c r="C9" s="74" t="s">
        <v>4</v>
      </c>
      <c r="D9" s="75"/>
      <c r="E9" s="75"/>
      <c r="F9" s="75"/>
      <c r="G9" s="75"/>
      <c r="H9" s="75"/>
      <c r="I9" s="75"/>
      <c r="J9" s="75"/>
      <c r="K9" s="75"/>
      <c r="L9" s="78" t="s">
        <v>71</v>
      </c>
      <c r="M9" s="79"/>
      <c r="N9" s="79"/>
      <c r="O9" s="79"/>
      <c r="P9" s="79"/>
      <c r="Q9" s="79"/>
      <c r="R9" s="79"/>
      <c r="S9" s="79"/>
      <c r="T9" s="79"/>
      <c r="U9" s="79"/>
      <c r="V9" s="79"/>
      <c r="W9" s="79"/>
      <c r="X9" s="79"/>
      <c r="Y9" s="79"/>
      <c r="Z9" s="79"/>
      <c r="AA9" s="79"/>
      <c r="AB9" s="79"/>
      <c r="AC9" s="79"/>
      <c r="AD9" s="79"/>
      <c r="AE9" s="79"/>
      <c r="AF9" s="79"/>
      <c r="AG9" s="79"/>
      <c r="AH9" s="79"/>
      <c r="AI9" s="80"/>
      <c r="AJ9" s="115"/>
      <c r="AK9" s="116"/>
      <c r="AL9" s="116"/>
      <c r="AM9" s="117"/>
      <c r="AN9" s="84" t="s">
        <v>30</v>
      </c>
      <c r="AO9" s="85"/>
      <c r="AP9" s="85"/>
      <c r="AQ9" s="85"/>
      <c r="AR9" s="85"/>
      <c r="AS9" s="85"/>
      <c r="AT9" s="110" t="s">
        <v>66</v>
      </c>
      <c r="AU9" s="111"/>
      <c r="AV9" s="111"/>
      <c r="AW9" s="111"/>
      <c r="AX9" s="111"/>
      <c r="AY9" s="111"/>
      <c r="AZ9" s="111"/>
      <c r="BA9" s="111"/>
      <c r="BB9" s="111"/>
      <c r="BC9" s="111"/>
      <c r="BD9" s="111"/>
      <c r="BE9" s="111"/>
      <c r="BF9" s="111"/>
      <c r="BG9" s="112"/>
      <c r="BH9" s="58"/>
    </row>
    <row r="10" spans="1:86" ht="50.1" customHeight="1" x14ac:dyDescent="0.15">
      <c r="A10" s="58"/>
      <c r="B10" s="58"/>
      <c r="C10" s="76"/>
      <c r="D10" s="77"/>
      <c r="E10" s="77"/>
      <c r="F10" s="77"/>
      <c r="G10" s="77"/>
      <c r="H10" s="77"/>
      <c r="I10" s="77"/>
      <c r="J10" s="77"/>
      <c r="K10" s="77"/>
      <c r="L10" s="81"/>
      <c r="M10" s="82"/>
      <c r="N10" s="82"/>
      <c r="O10" s="82"/>
      <c r="P10" s="82"/>
      <c r="Q10" s="82"/>
      <c r="R10" s="82"/>
      <c r="S10" s="82"/>
      <c r="T10" s="82"/>
      <c r="U10" s="82"/>
      <c r="V10" s="82"/>
      <c r="W10" s="82"/>
      <c r="X10" s="82"/>
      <c r="Y10" s="82"/>
      <c r="Z10" s="82"/>
      <c r="AA10" s="82"/>
      <c r="AB10" s="82"/>
      <c r="AC10" s="82"/>
      <c r="AD10" s="82"/>
      <c r="AE10" s="82"/>
      <c r="AF10" s="82"/>
      <c r="AG10" s="82"/>
      <c r="AH10" s="82"/>
      <c r="AI10" s="83"/>
      <c r="AJ10" s="115"/>
      <c r="AK10" s="116"/>
      <c r="AL10" s="116"/>
      <c r="AM10" s="117"/>
      <c r="AN10" s="86" t="s">
        <v>8</v>
      </c>
      <c r="AO10" s="87"/>
      <c r="AP10" s="87"/>
      <c r="AQ10" s="87"/>
      <c r="AR10" s="87"/>
      <c r="AS10" s="88"/>
      <c r="AT10" s="110" t="s">
        <v>67</v>
      </c>
      <c r="AU10" s="111"/>
      <c r="AV10" s="111"/>
      <c r="AW10" s="111"/>
      <c r="AX10" s="111"/>
      <c r="AY10" s="111"/>
      <c r="AZ10" s="111"/>
      <c r="BA10" s="111"/>
      <c r="BB10" s="111"/>
      <c r="BC10" s="111"/>
      <c r="BD10" s="111"/>
      <c r="BE10" s="111"/>
      <c r="BF10" s="111"/>
      <c r="BG10" s="112"/>
      <c r="BH10" s="58"/>
    </row>
    <row r="11" spans="1:86" ht="50.1" customHeight="1" x14ac:dyDescent="0.15">
      <c r="A11" s="58"/>
      <c r="B11" s="58"/>
      <c r="C11" s="113" t="s">
        <v>5</v>
      </c>
      <c r="D11" s="100"/>
      <c r="E11" s="100"/>
      <c r="F11" s="100"/>
      <c r="G11" s="100"/>
      <c r="H11" s="100"/>
      <c r="I11" s="100"/>
      <c r="J11" s="100"/>
      <c r="K11" s="100"/>
      <c r="L11" s="261" t="s">
        <v>72</v>
      </c>
      <c r="M11" s="262"/>
      <c r="N11" s="262"/>
      <c r="O11" s="262"/>
      <c r="P11" s="262"/>
      <c r="Q11" s="262"/>
      <c r="R11" s="263" t="s">
        <v>11</v>
      </c>
      <c r="S11" s="263"/>
      <c r="T11" s="264" t="s">
        <v>73</v>
      </c>
      <c r="U11" s="264"/>
      <c r="V11" s="264"/>
      <c r="W11" s="265"/>
      <c r="X11" s="100"/>
      <c r="Y11" s="100"/>
      <c r="Z11" s="100"/>
      <c r="AA11" s="100"/>
      <c r="AB11" s="100"/>
      <c r="AC11" s="100"/>
      <c r="AD11" s="100"/>
      <c r="AE11" s="100"/>
      <c r="AF11" s="100"/>
      <c r="AG11" s="100"/>
      <c r="AH11" s="100"/>
      <c r="AI11" s="101"/>
      <c r="AJ11" s="115"/>
      <c r="AK11" s="116"/>
      <c r="AL11" s="116"/>
      <c r="AM11" s="117"/>
      <c r="AN11" s="86" t="s">
        <v>9</v>
      </c>
      <c r="AO11" s="87"/>
      <c r="AP11" s="87"/>
      <c r="AQ11" s="87"/>
      <c r="AR11" s="87"/>
      <c r="AS11" s="88"/>
      <c r="AT11" s="110" t="s">
        <v>68</v>
      </c>
      <c r="AU11" s="111"/>
      <c r="AV11" s="111"/>
      <c r="AW11" s="111"/>
      <c r="AX11" s="111"/>
      <c r="AY11" s="111"/>
      <c r="AZ11" s="111"/>
      <c r="BA11" s="111"/>
      <c r="BB11" s="111"/>
      <c r="BC11" s="111"/>
      <c r="BD11" s="111"/>
      <c r="BE11" s="111"/>
      <c r="BF11" s="104" t="s">
        <v>31</v>
      </c>
      <c r="BG11" s="105"/>
      <c r="BH11" s="58"/>
    </row>
    <row r="12" spans="1:86" ht="50.1" customHeight="1" thickBot="1" x14ac:dyDescent="0.2">
      <c r="A12" s="58"/>
      <c r="B12" s="58"/>
      <c r="C12" s="106" t="s">
        <v>6</v>
      </c>
      <c r="D12" s="107"/>
      <c r="E12" s="107"/>
      <c r="F12" s="107"/>
      <c r="G12" s="107"/>
      <c r="H12" s="107"/>
      <c r="I12" s="107"/>
      <c r="J12" s="107"/>
      <c r="K12" s="107"/>
      <c r="L12" s="108" t="s">
        <v>74</v>
      </c>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9"/>
      <c r="AJ12" s="115"/>
      <c r="AK12" s="116"/>
      <c r="AL12" s="116"/>
      <c r="AM12" s="117"/>
      <c r="AN12" s="86" t="s">
        <v>10</v>
      </c>
      <c r="AO12" s="87"/>
      <c r="AP12" s="87"/>
      <c r="AQ12" s="87"/>
      <c r="AR12" s="87"/>
      <c r="AS12" s="88"/>
      <c r="AT12" s="110" t="s">
        <v>69</v>
      </c>
      <c r="AU12" s="111"/>
      <c r="AV12" s="111"/>
      <c r="AW12" s="111"/>
      <c r="AX12" s="111"/>
      <c r="AY12" s="111"/>
      <c r="AZ12" s="111"/>
      <c r="BA12" s="111"/>
      <c r="BB12" s="111"/>
      <c r="BC12" s="111"/>
      <c r="BD12" s="111"/>
      <c r="BE12" s="111"/>
      <c r="BF12" s="111"/>
      <c r="BG12" s="112"/>
      <c r="BH12" s="58"/>
    </row>
    <row r="13" spans="1:86" ht="45" customHeight="1" thickTop="1" thickBot="1" x14ac:dyDescent="0.2">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118"/>
      <c r="AN13" s="122" t="s">
        <v>38</v>
      </c>
      <c r="AO13" s="123"/>
      <c r="AP13" s="123"/>
      <c r="AQ13" s="123"/>
      <c r="AR13" s="123"/>
      <c r="AS13" s="124"/>
      <c r="AT13" s="125" t="s">
        <v>70</v>
      </c>
      <c r="AU13" s="126"/>
      <c r="AV13" s="126"/>
      <c r="AW13" s="126"/>
      <c r="AX13" s="126"/>
      <c r="AY13" s="126"/>
      <c r="AZ13" s="126"/>
      <c r="BA13" s="126"/>
      <c r="BB13" s="126"/>
      <c r="BC13" s="126"/>
      <c r="BD13" s="126"/>
      <c r="BE13" s="126"/>
      <c r="BF13" s="126"/>
      <c r="BG13" s="127"/>
      <c r="BH13" s="58"/>
      <c r="BO13" s="3"/>
      <c r="BP13" s="3"/>
      <c r="BQ13" s="3"/>
      <c r="BR13" s="3"/>
      <c r="BS13" s="3"/>
      <c r="BT13" s="3"/>
      <c r="BU13" s="3"/>
      <c r="BV13" s="3"/>
      <c r="BW13" s="3"/>
      <c r="BX13" s="3"/>
      <c r="BY13" s="3"/>
      <c r="BZ13" s="3"/>
      <c r="CA13" s="3"/>
      <c r="CB13" s="3"/>
      <c r="CC13" s="3"/>
      <c r="CD13" s="3"/>
      <c r="CE13" s="3"/>
      <c r="CF13" s="3"/>
      <c r="CG13" s="95"/>
      <c r="CH13" s="95"/>
    </row>
    <row r="14" spans="1:86" ht="42" customHeight="1" thickTop="1" thickBot="1" x14ac:dyDescent="0.2">
      <c r="A14" s="58"/>
      <c r="B14" s="58"/>
      <c r="C14" s="96" t="s">
        <v>12</v>
      </c>
      <c r="D14" s="97"/>
      <c r="E14" s="97"/>
      <c r="F14" s="97"/>
      <c r="G14" s="97"/>
      <c r="H14" s="97"/>
      <c r="I14" s="97"/>
      <c r="J14" s="97"/>
      <c r="K14" s="97"/>
      <c r="L14" s="228" t="s">
        <v>13</v>
      </c>
      <c r="M14" s="229"/>
      <c r="N14" s="229"/>
      <c r="O14" s="232">
        <f>IF(AT15="","",IF(IF(BC22="",0,BC22)+IF(BC25="",0,BC25)+IF(BC28="",0,BC28)=0,"",IF(BC22="",0,BC22)+IF(BC25="",0,BC25)+IF(BC28="",0,BC28)))</f>
        <v>33000000</v>
      </c>
      <c r="P14" s="232"/>
      <c r="Q14" s="232"/>
      <c r="R14" s="232"/>
      <c r="S14" s="232"/>
      <c r="T14" s="232"/>
      <c r="U14" s="232"/>
      <c r="V14" s="232"/>
      <c r="W14" s="232"/>
      <c r="X14" s="232"/>
      <c r="Y14" s="232"/>
      <c r="Z14" s="232"/>
      <c r="AA14" s="232"/>
      <c r="AB14" s="232"/>
      <c r="AC14" s="232"/>
      <c r="AD14" s="232"/>
      <c r="AE14" s="233"/>
      <c r="AF14" s="6"/>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58"/>
      <c r="BO14" s="3"/>
      <c r="BP14" s="3"/>
      <c r="BQ14" s="3"/>
      <c r="BR14" s="3"/>
      <c r="BS14" s="3"/>
      <c r="BT14" s="3"/>
      <c r="BU14" s="3"/>
      <c r="BV14" s="3"/>
      <c r="BW14" s="3"/>
      <c r="BX14" s="3"/>
      <c r="BY14" s="4"/>
      <c r="BZ14" s="4"/>
      <c r="CA14" s="4"/>
      <c r="CB14" s="2"/>
      <c r="CC14" s="2"/>
      <c r="CD14" s="2"/>
      <c r="CE14" s="2"/>
      <c r="CF14" s="2"/>
      <c r="CG14" s="2"/>
      <c r="CH14" s="2"/>
    </row>
    <row r="15" spans="1:86" ht="24.75" customHeight="1" thickTop="1" thickBot="1" x14ac:dyDescent="0.2">
      <c r="A15" s="58"/>
      <c r="B15" s="58"/>
      <c r="C15" s="98"/>
      <c r="D15" s="99"/>
      <c r="E15" s="99"/>
      <c r="F15" s="99"/>
      <c r="G15" s="99"/>
      <c r="H15" s="99"/>
      <c r="I15" s="99"/>
      <c r="J15" s="99"/>
      <c r="K15" s="99"/>
      <c r="L15" s="230"/>
      <c r="M15" s="231"/>
      <c r="N15" s="231"/>
      <c r="O15" s="234"/>
      <c r="P15" s="234"/>
      <c r="Q15" s="234"/>
      <c r="R15" s="234"/>
      <c r="S15" s="234"/>
      <c r="T15" s="234"/>
      <c r="U15" s="234"/>
      <c r="V15" s="234"/>
      <c r="W15" s="234"/>
      <c r="X15" s="234"/>
      <c r="Y15" s="234"/>
      <c r="Z15" s="234"/>
      <c r="AA15" s="234"/>
      <c r="AB15" s="234"/>
      <c r="AC15" s="234"/>
      <c r="AD15" s="234"/>
      <c r="AE15" s="235"/>
      <c r="AF15" s="6"/>
      <c r="AG15" s="7"/>
      <c r="AH15" s="7"/>
      <c r="AI15" s="7"/>
      <c r="AJ15" s="7"/>
      <c r="AK15" s="7"/>
      <c r="AL15" s="7"/>
      <c r="AM15" s="7"/>
      <c r="AN15" s="132" t="s">
        <v>57</v>
      </c>
      <c r="AO15" s="133"/>
      <c r="AP15" s="133"/>
      <c r="AQ15" s="133"/>
      <c r="AR15" s="133"/>
      <c r="AS15" s="133"/>
      <c r="AT15" s="266">
        <v>0</v>
      </c>
      <c r="AU15" s="266"/>
      <c r="AV15" s="266"/>
      <c r="AW15" s="218" t="s">
        <v>56</v>
      </c>
      <c r="AX15" s="218"/>
      <c r="AY15" s="218"/>
      <c r="AZ15" s="218"/>
      <c r="BA15" s="218"/>
      <c r="BB15" s="218"/>
      <c r="BC15" s="218"/>
      <c r="BD15" s="218"/>
      <c r="BE15" s="218"/>
      <c r="BF15" s="218"/>
      <c r="BG15" s="219"/>
      <c r="BH15" s="58"/>
      <c r="BO15" s="3"/>
      <c r="BP15" s="3"/>
      <c r="BQ15" s="3"/>
      <c r="BR15" s="3"/>
      <c r="BS15" s="3"/>
      <c r="BT15" s="3"/>
      <c r="BU15" s="5"/>
      <c r="BV15" s="5"/>
      <c r="BW15" s="5"/>
      <c r="BX15" s="5"/>
      <c r="BY15" s="5"/>
      <c r="BZ15" s="5"/>
      <c r="CA15" s="5"/>
      <c r="CB15" s="5"/>
      <c r="CC15" s="5"/>
      <c r="CD15" s="5"/>
      <c r="CE15" s="5"/>
      <c r="CF15" s="5"/>
      <c r="CG15" s="5"/>
      <c r="CH15" s="5"/>
    </row>
    <row r="16" spans="1:86" ht="30.75" customHeight="1" thickTop="1" thickBot="1" x14ac:dyDescent="0.2">
      <c r="A16" s="58"/>
      <c r="B16" s="5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134"/>
      <c r="AO16" s="135"/>
      <c r="AP16" s="135"/>
      <c r="AQ16" s="135"/>
      <c r="AR16" s="135"/>
      <c r="AS16" s="135"/>
      <c r="AT16" s="267"/>
      <c r="AU16" s="267"/>
      <c r="AV16" s="267"/>
      <c r="AW16" s="220"/>
      <c r="AX16" s="220"/>
      <c r="AY16" s="220"/>
      <c r="AZ16" s="220"/>
      <c r="BA16" s="220"/>
      <c r="BB16" s="220"/>
      <c r="BC16" s="220"/>
      <c r="BD16" s="220"/>
      <c r="BE16" s="220"/>
      <c r="BF16" s="220"/>
      <c r="BG16" s="221"/>
      <c r="BH16" s="58"/>
      <c r="BM16" s="11"/>
      <c r="BO16" s="3"/>
      <c r="BP16" s="3"/>
      <c r="BQ16" s="3"/>
      <c r="BR16" s="3"/>
      <c r="BS16" s="3"/>
      <c r="BT16" s="3"/>
      <c r="BU16" s="3"/>
      <c r="BV16" s="3"/>
      <c r="BW16" s="3"/>
      <c r="BX16" s="3"/>
      <c r="BY16" s="3"/>
      <c r="BZ16" s="3"/>
      <c r="CA16" s="3"/>
      <c r="CB16" s="3"/>
      <c r="CC16" s="3"/>
      <c r="CD16" s="3"/>
      <c r="CE16" s="3"/>
      <c r="CF16" s="3"/>
      <c r="CG16" s="3"/>
      <c r="CH16" s="3"/>
    </row>
    <row r="17" spans="1:60" ht="33" customHeight="1" thickTop="1" thickBot="1" x14ac:dyDescent="0.2">
      <c r="A17" s="58"/>
      <c r="B17" s="58"/>
      <c r="C17" s="131" t="s">
        <v>54</v>
      </c>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58"/>
    </row>
    <row r="18" spans="1:60" ht="45" customHeight="1" thickTop="1" x14ac:dyDescent="0.15">
      <c r="A18" s="58"/>
      <c r="B18" s="58"/>
      <c r="C18" s="141" t="s">
        <v>14</v>
      </c>
      <c r="D18" s="139"/>
      <c r="E18" s="139"/>
      <c r="F18" s="139"/>
      <c r="G18" s="139"/>
      <c r="H18" s="139"/>
      <c r="I18" s="139"/>
      <c r="J18" s="139"/>
      <c r="K18" s="139"/>
      <c r="L18" s="139"/>
      <c r="M18" s="139"/>
      <c r="N18" s="139"/>
      <c r="O18" s="139"/>
      <c r="P18" s="139"/>
      <c r="Q18" s="139"/>
      <c r="R18" s="139"/>
      <c r="S18" s="139"/>
      <c r="T18" s="139"/>
      <c r="U18" s="140"/>
      <c r="V18" s="138" t="s">
        <v>15</v>
      </c>
      <c r="W18" s="139"/>
      <c r="X18" s="139"/>
      <c r="Y18" s="139"/>
      <c r="Z18" s="139"/>
      <c r="AA18" s="139"/>
      <c r="AB18" s="139"/>
      <c r="AC18" s="139"/>
      <c r="AD18" s="139"/>
      <c r="AE18" s="139"/>
      <c r="AF18" s="139"/>
      <c r="AG18" s="139"/>
      <c r="AH18" s="139"/>
      <c r="AI18" s="139"/>
      <c r="AJ18" s="139"/>
      <c r="AK18" s="139"/>
      <c r="AL18" s="138" t="s">
        <v>16</v>
      </c>
      <c r="AM18" s="139"/>
      <c r="AN18" s="139"/>
      <c r="AO18" s="139"/>
      <c r="AP18" s="139"/>
      <c r="AQ18" s="139"/>
      <c r="AR18" s="139"/>
      <c r="AS18" s="139"/>
      <c r="AT18" s="139"/>
      <c r="AU18" s="139"/>
      <c r="AV18" s="140"/>
      <c r="AW18" s="138" t="s">
        <v>17</v>
      </c>
      <c r="AX18" s="139"/>
      <c r="AY18" s="139"/>
      <c r="AZ18" s="139"/>
      <c r="BA18" s="139"/>
      <c r="BB18" s="139"/>
      <c r="BC18" s="139"/>
      <c r="BD18" s="139"/>
      <c r="BE18" s="139"/>
      <c r="BF18" s="139"/>
      <c r="BG18" s="142"/>
      <c r="BH18" s="58"/>
    </row>
    <row r="19" spans="1:60" ht="45" customHeight="1" thickBot="1" x14ac:dyDescent="0.2">
      <c r="A19" s="58"/>
      <c r="B19" s="58"/>
      <c r="C19" s="143">
        <v>50000000</v>
      </c>
      <c r="D19" s="144"/>
      <c r="E19" s="144"/>
      <c r="F19" s="144"/>
      <c r="G19" s="144"/>
      <c r="H19" s="144"/>
      <c r="I19" s="144"/>
      <c r="J19" s="144"/>
      <c r="K19" s="144"/>
      <c r="L19" s="144"/>
      <c r="M19" s="144"/>
      <c r="N19" s="144"/>
      <c r="O19" s="144"/>
      <c r="P19" s="144"/>
      <c r="Q19" s="144"/>
      <c r="R19" s="144"/>
      <c r="S19" s="144"/>
      <c r="T19" s="144"/>
      <c r="U19" s="145"/>
      <c r="V19" s="146">
        <v>0</v>
      </c>
      <c r="W19" s="144"/>
      <c r="X19" s="144"/>
      <c r="Y19" s="144"/>
      <c r="Z19" s="144"/>
      <c r="AA19" s="144"/>
      <c r="AB19" s="144"/>
      <c r="AC19" s="144"/>
      <c r="AD19" s="144"/>
      <c r="AE19" s="144"/>
      <c r="AF19" s="144"/>
      <c r="AG19" s="144"/>
      <c r="AH19" s="144"/>
      <c r="AI19" s="144"/>
      <c r="AJ19" s="144"/>
      <c r="AK19" s="145"/>
      <c r="AL19" s="146">
        <v>30000000</v>
      </c>
      <c r="AM19" s="144"/>
      <c r="AN19" s="144"/>
      <c r="AO19" s="144"/>
      <c r="AP19" s="144"/>
      <c r="AQ19" s="144"/>
      <c r="AR19" s="144"/>
      <c r="AS19" s="144"/>
      <c r="AT19" s="144"/>
      <c r="AU19" s="144"/>
      <c r="AV19" s="145"/>
      <c r="AW19" s="147">
        <f>IF(C19="","",C19-V19-AL19)</f>
        <v>20000000</v>
      </c>
      <c r="AX19" s="148"/>
      <c r="AY19" s="148"/>
      <c r="AZ19" s="148"/>
      <c r="BA19" s="148"/>
      <c r="BB19" s="148"/>
      <c r="BC19" s="148"/>
      <c r="BD19" s="148"/>
      <c r="BE19" s="148"/>
      <c r="BF19" s="148"/>
      <c r="BG19" s="149"/>
      <c r="BH19" s="58"/>
    </row>
    <row r="20" spans="1:60" ht="39.950000000000003" customHeight="1" thickTop="1" thickBot="1" x14ac:dyDescent="0.2">
      <c r="A20" s="58"/>
      <c r="B20" s="58"/>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58"/>
    </row>
    <row r="21" spans="1:60" ht="45" customHeight="1" thickTop="1" x14ac:dyDescent="0.15">
      <c r="A21" s="58"/>
      <c r="B21" s="58"/>
      <c r="C21" s="141" t="s">
        <v>46</v>
      </c>
      <c r="D21" s="139"/>
      <c r="E21" s="138" t="s">
        <v>45</v>
      </c>
      <c r="F21" s="139"/>
      <c r="G21" s="139"/>
      <c r="H21" s="140"/>
      <c r="I21" s="138" t="s">
        <v>47</v>
      </c>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40"/>
      <c r="AJ21" s="138" t="s">
        <v>18</v>
      </c>
      <c r="AK21" s="139"/>
      <c r="AL21" s="139"/>
      <c r="AM21" s="140"/>
      <c r="AN21" s="138" t="s">
        <v>19</v>
      </c>
      <c r="AO21" s="140"/>
      <c r="AP21" s="138" t="s">
        <v>20</v>
      </c>
      <c r="AQ21" s="139"/>
      <c r="AR21" s="139"/>
      <c r="AS21" s="140"/>
      <c r="AT21" s="138" t="s">
        <v>22</v>
      </c>
      <c r="AU21" s="140"/>
      <c r="AV21" s="138" t="s">
        <v>21</v>
      </c>
      <c r="AW21" s="139"/>
      <c r="AX21" s="139"/>
      <c r="AY21" s="139"/>
      <c r="AZ21" s="139"/>
      <c r="BA21" s="142"/>
      <c r="BB21" s="257"/>
      <c r="BC21" s="158" t="s">
        <v>23</v>
      </c>
      <c r="BD21" s="159"/>
      <c r="BE21" s="159"/>
      <c r="BF21" s="159"/>
      <c r="BG21" s="160"/>
      <c r="BH21" s="58"/>
    </row>
    <row r="22" spans="1:60" ht="45" customHeight="1" thickBot="1" x14ac:dyDescent="0.2">
      <c r="A22" s="58"/>
      <c r="B22" s="58"/>
      <c r="C22" s="43">
        <v>1</v>
      </c>
      <c r="D22" s="44"/>
      <c r="E22" s="161">
        <v>8</v>
      </c>
      <c r="F22" s="180"/>
      <c r="G22" s="37">
        <v>31</v>
      </c>
      <c r="H22" s="38"/>
      <c r="I22" s="59" t="s">
        <v>75</v>
      </c>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1"/>
      <c r="AJ22" s="161">
        <v>1</v>
      </c>
      <c r="AK22" s="162"/>
      <c r="AL22" s="162"/>
      <c r="AM22" s="38"/>
      <c r="AN22" s="163" t="s">
        <v>78</v>
      </c>
      <c r="AO22" s="164"/>
      <c r="AP22" s="165"/>
      <c r="AQ22" s="166"/>
      <c r="AR22" s="166"/>
      <c r="AS22" s="167"/>
      <c r="AT22" s="168">
        <v>10</v>
      </c>
      <c r="AU22" s="169"/>
      <c r="AV22" s="170">
        <v>5000000</v>
      </c>
      <c r="AW22" s="171"/>
      <c r="AX22" s="171"/>
      <c r="AY22" s="171"/>
      <c r="AZ22" s="171"/>
      <c r="BA22" s="172"/>
      <c r="BB22" s="257"/>
      <c r="BC22" s="173">
        <f>IF(SUM(AV22:BA28)=0,"",SUM(AV22:BA28))</f>
        <v>30000000</v>
      </c>
      <c r="BD22" s="174"/>
      <c r="BE22" s="174"/>
      <c r="BF22" s="174"/>
      <c r="BG22" s="175"/>
      <c r="BH22" s="58"/>
    </row>
    <row r="23" spans="1:60" ht="45" customHeight="1" thickTop="1" thickBot="1" x14ac:dyDescent="0.2">
      <c r="A23" s="58"/>
      <c r="B23" s="58"/>
      <c r="C23" s="45">
        <v>2</v>
      </c>
      <c r="D23" s="46"/>
      <c r="E23" s="33">
        <v>8</v>
      </c>
      <c r="F23" s="34"/>
      <c r="G23" s="39">
        <v>31</v>
      </c>
      <c r="H23" s="40"/>
      <c r="I23" s="27" t="s">
        <v>76</v>
      </c>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9"/>
      <c r="AJ23" s="33">
        <v>1</v>
      </c>
      <c r="AK23" s="177"/>
      <c r="AL23" s="177"/>
      <c r="AM23" s="40"/>
      <c r="AN23" s="178" t="s">
        <v>78</v>
      </c>
      <c r="AO23" s="179"/>
      <c r="AP23" s="150"/>
      <c r="AQ23" s="151"/>
      <c r="AR23" s="151"/>
      <c r="AS23" s="152"/>
      <c r="AT23" s="153">
        <v>10</v>
      </c>
      <c r="AU23" s="154"/>
      <c r="AV23" s="155">
        <v>15000000</v>
      </c>
      <c r="AW23" s="156"/>
      <c r="AX23" s="156"/>
      <c r="AY23" s="156"/>
      <c r="AZ23" s="156"/>
      <c r="BA23" s="157"/>
      <c r="BB23" s="257"/>
      <c r="BC23" s="176"/>
      <c r="BD23" s="176"/>
      <c r="BE23" s="176"/>
      <c r="BF23" s="176"/>
      <c r="BG23" s="176"/>
      <c r="BH23" s="58"/>
    </row>
    <row r="24" spans="1:60" ht="45" customHeight="1" thickTop="1" x14ac:dyDescent="0.15">
      <c r="A24" s="58"/>
      <c r="B24" s="58"/>
      <c r="C24" s="45">
        <v>3</v>
      </c>
      <c r="D24" s="46"/>
      <c r="E24" s="33">
        <v>8</v>
      </c>
      <c r="F24" s="34"/>
      <c r="G24" s="39">
        <v>31</v>
      </c>
      <c r="H24" s="40"/>
      <c r="I24" s="27" t="s">
        <v>77</v>
      </c>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9"/>
      <c r="AJ24" s="33">
        <v>1</v>
      </c>
      <c r="AK24" s="177"/>
      <c r="AL24" s="177"/>
      <c r="AM24" s="40"/>
      <c r="AN24" s="178" t="s">
        <v>78</v>
      </c>
      <c r="AO24" s="179"/>
      <c r="AP24" s="150"/>
      <c r="AQ24" s="151"/>
      <c r="AR24" s="151"/>
      <c r="AS24" s="152"/>
      <c r="AT24" s="153">
        <v>10</v>
      </c>
      <c r="AU24" s="154"/>
      <c r="AV24" s="155">
        <v>10000000</v>
      </c>
      <c r="AW24" s="156"/>
      <c r="AX24" s="156"/>
      <c r="AY24" s="156"/>
      <c r="AZ24" s="156"/>
      <c r="BA24" s="157"/>
      <c r="BB24" s="257"/>
      <c r="BC24" s="158" t="s">
        <v>24</v>
      </c>
      <c r="BD24" s="159"/>
      <c r="BE24" s="159"/>
      <c r="BF24" s="159"/>
      <c r="BG24" s="160"/>
      <c r="BH24" s="58"/>
    </row>
    <row r="25" spans="1:60" ht="45" customHeight="1" thickBot="1" x14ac:dyDescent="0.2">
      <c r="A25" s="58"/>
      <c r="B25" s="58"/>
      <c r="C25" s="45">
        <v>4</v>
      </c>
      <c r="D25" s="46"/>
      <c r="E25" s="33"/>
      <c r="F25" s="34"/>
      <c r="G25" s="39"/>
      <c r="H25" s="40"/>
      <c r="I25" s="268"/>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70"/>
      <c r="AJ25" s="33"/>
      <c r="AK25" s="177"/>
      <c r="AL25" s="177"/>
      <c r="AM25" s="40"/>
      <c r="AN25" s="178"/>
      <c r="AO25" s="179"/>
      <c r="AP25" s="150"/>
      <c r="AQ25" s="151"/>
      <c r="AR25" s="151"/>
      <c r="AS25" s="152"/>
      <c r="AT25" s="153"/>
      <c r="AU25" s="154"/>
      <c r="AV25" s="155"/>
      <c r="AW25" s="156"/>
      <c r="AX25" s="156"/>
      <c r="AY25" s="156"/>
      <c r="AZ25" s="156"/>
      <c r="BA25" s="157"/>
      <c r="BB25" s="257"/>
      <c r="BC25" s="248">
        <f>IF(AT15="","",IF(AT15=0,IF(ROUND(SUMIF(AT22:AU28,10,AV22:BA28)*0.1,0)=0,"",ROUND(SUMIF(AT22:AU28,10,AV22:BA28)*0.1,0)),IF(AT15=1,IF(ROUNDDOWN(SUMIF(AT22:AU28,10,AV22:BA28)*0.1,0)=0,"",ROUNDDOWN(SUMIF(AT22:AU28,10,AV22:BA28)*0.1,0)),IF(AT15=2,IF(ROUNDUP(SUMIF(AT22:AU28,10,AV22:BA28)*0.1,0)=0,"",ROUNDUP(SUMIF(AT22:AU28,10,AV22:BA28)*0.1,0)),""))))</f>
        <v>3000000</v>
      </c>
      <c r="BD25" s="249"/>
      <c r="BE25" s="249"/>
      <c r="BF25" s="249"/>
      <c r="BG25" s="250"/>
      <c r="BH25" s="58"/>
    </row>
    <row r="26" spans="1:60" ht="45" customHeight="1" thickTop="1" thickBot="1" x14ac:dyDescent="0.2">
      <c r="A26" s="58"/>
      <c r="B26" s="58"/>
      <c r="C26" s="45">
        <v>5</v>
      </c>
      <c r="D26" s="46"/>
      <c r="E26" s="33"/>
      <c r="F26" s="34"/>
      <c r="G26" s="39"/>
      <c r="H26" s="40"/>
      <c r="I26" s="268"/>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70"/>
      <c r="AJ26" s="33"/>
      <c r="AK26" s="177"/>
      <c r="AL26" s="177"/>
      <c r="AM26" s="40"/>
      <c r="AN26" s="178"/>
      <c r="AO26" s="179"/>
      <c r="AP26" s="150"/>
      <c r="AQ26" s="151"/>
      <c r="AR26" s="151"/>
      <c r="AS26" s="152"/>
      <c r="AT26" s="184"/>
      <c r="AU26" s="185"/>
      <c r="AV26" s="186"/>
      <c r="AW26" s="187"/>
      <c r="AX26" s="187"/>
      <c r="AY26" s="187"/>
      <c r="AZ26" s="187"/>
      <c r="BA26" s="188"/>
      <c r="BB26" s="257"/>
      <c r="BC26" s="176"/>
      <c r="BD26" s="176"/>
      <c r="BE26" s="176"/>
      <c r="BF26" s="176"/>
      <c r="BG26" s="176"/>
      <c r="BH26" s="58"/>
    </row>
    <row r="27" spans="1:60" ht="45" customHeight="1" thickTop="1" x14ac:dyDescent="0.15">
      <c r="A27" s="58"/>
      <c r="B27" s="58"/>
      <c r="C27" s="45">
        <v>6</v>
      </c>
      <c r="D27" s="46"/>
      <c r="E27" s="33"/>
      <c r="F27" s="34"/>
      <c r="G27" s="39"/>
      <c r="H27" s="40"/>
      <c r="I27" s="268"/>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70"/>
      <c r="AJ27" s="33"/>
      <c r="AK27" s="177"/>
      <c r="AL27" s="177"/>
      <c r="AM27" s="40"/>
      <c r="AN27" s="178"/>
      <c r="AO27" s="179"/>
      <c r="AP27" s="150"/>
      <c r="AQ27" s="151"/>
      <c r="AR27" s="151"/>
      <c r="AS27" s="152"/>
      <c r="AT27" s="184"/>
      <c r="AU27" s="185"/>
      <c r="AV27" s="186"/>
      <c r="AW27" s="187"/>
      <c r="AX27" s="187"/>
      <c r="AY27" s="187"/>
      <c r="AZ27" s="187"/>
      <c r="BA27" s="188"/>
      <c r="BB27" s="257"/>
      <c r="BC27" s="158" t="s">
        <v>25</v>
      </c>
      <c r="BD27" s="159"/>
      <c r="BE27" s="159"/>
      <c r="BF27" s="159"/>
      <c r="BG27" s="160"/>
      <c r="BH27" s="58"/>
    </row>
    <row r="28" spans="1:60" ht="45" customHeight="1" thickBot="1" x14ac:dyDescent="0.2">
      <c r="A28" s="58"/>
      <c r="B28" s="58"/>
      <c r="C28" s="136">
        <v>7</v>
      </c>
      <c r="D28" s="137"/>
      <c r="E28" s="35"/>
      <c r="F28" s="36"/>
      <c r="G28" s="41"/>
      <c r="H28" s="42"/>
      <c r="I28" s="271"/>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3"/>
      <c r="AJ28" s="35"/>
      <c r="AK28" s="239"/>
      <c r="AL28" s="239"/>
      <c r="AM28" s="42"/>
      <c r="AN28" s="35"/>
      <c r="AO28" s="42"/>
      <c r="AP28" s="240"/>
      <c r="AQ28" s="241"/>
      <c r="AR28" s="241"/>
      <c r="AS28" s="242"/>
      <c r="AT28" s="243"/>
      <c r="AU28" s="244"/>
      <c r="AV28" s="245"/>
      <c r="AW28" s="246"/>
      <c r="AX28" s="246"/>
      <c r="AY28" s="246"/>
      <c r="AZ28" s="246"/>
      <c r="BA28" s="247"/>
      <c r="BB28" s="257"/>
      <c r="BC28" s="248" t="str">
        <f>IF(AT15="","",IF(AT15=0,IF(ROUND(SUMIF(AT22:AU28,8,AV22:BA28)*0.08,0)=0,"",ROUND(SUMIF(AT22:AU28,8,AV22:BA28)*0.08,0)),IF(AT15=1,IF(ROUNDDOWN(SUMIF(AT22:AU28,8,AV22:BA28)*0.08,0)=0,"",ROUNDDOWN(SUMIF(AT22:AU28,8,AV22:BA28)*0.08,0)),IF(AT15=2,IF(ROUNDUP(SUMIF(AT22:AU28,8,AV22:BA28)*0.08,0)=0,"",ROUNDUP(SUMIF(AT22:AU28,8,AV22:BA28)*0.08,0)),""))))</f>
        <v/>
      </c>
      <c r="BD28" s="249"/>
      <c r="BE28" s="249"/>
      <c r="BF28" s="249"/>
      <c r="BG28" s="250"/>
      <c r="BH28" s="58"/>
    </row>
    <row r="29" spans="1:60" ht="70.5" customHeight="1" thickTop="1" thickBot="1" x14ac:dyDescent="0.2">
      <c r="A29" s="130"/>
      <c r="B29" s="130"/>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30"/>
    </row>
    <row r="30" spans="1:60" ht="45" customHeight="1" thickBot="1" x14ac:dyDescent="0.2">
      <c r="A30" s="13"/>
      <c r="B30" s="13"/>
      <c r="C30" s="182" t="s">
        <v>26</v>
      </c>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3"/>
    </row>
    <row r="31" spans="1:60" ht="26.25" customHeight="1" thickTop="1" x14ac:dyDescent="0.15">
      <c r="A31" s="12"/>
      <c r="B31" s="12"/>
      <c r="C31" s="223" t="s">
        <v>49</v>
      </c>
      <c r="D31" s="23"/>
      <c r="E31" s="23" t="s">
        <v>50</v>
      </c>
      <c r="F31" s="24"/>
      <c r="G31" s="24"/>
      <c r="H31" s="19" t="s">
        <v>59</v>
      </c>
      <c r="I31" s="19"/>
      <c r="J31" s="19"/>
      <c r="K31" s="19"/>
      <c r="L31" s="19"/>
      <c r="M31" s="19"/>
      <c r="N31" s="19"/>
      <c r="O31" s="19"/>
      <c r="P31" s="19"/>
      <c r="Q31" s="19"/>
      <c r="R31" s="19"/>
      <c r="S31" s="19"/>
      <c r="T31" s="19"/>
      <c r="U31" s="19"/>
      <c r="V31" s="19"/>
      <c r="W31" s="23" t="s">
        <v>48</v>
      </c>
      <c r="X31" s="24"/>
      <c r="Y31" s="24"/>
      <c r="Z31" s="24"/>
      <c r="AA31" s="19" t="s">
        <v>79</v>
      </c>
      <c r="AB31" s="19"/>
      <c r="AC31" s="19"/>
      <c r="AD31" s="19"/>
      <c r="AE31" s="19"/>
      <c r="AF31" s="19" t="s">
        <v>58</v>
      </c>
      <c r="AG31" s="19"/>
      <c r="AH31" s="19"/>
      <c r="AI31" s="19"/>
      <c r="AJ31" s="19"/>
      <c r="AK31" s="19"/>
      <c r="AL31" s="19"/>
      <c r="AM31" s="19"/>
      <c r="AN31" s="19"/>
      <c r="AO31" s="20"/>
      <c r="AP31" s="53" t="s">
        <v>40</v>
      </c>
      <c r="AQ31" s="53"/>
      <c r="AR31" s="53"/>
      <c r="AS31" s="54"/>
      <c r="AT31" s="207" t="s">
        <v>43</v>
      </c>
      <c r="AU31" s="208"/>
      <c r="AV31" s="208"/>
      <c r="AW31" s="208"/>
      <c r="AX31" s="208"/>
      <c r="AY31" s="208"/>
      <c r="AZ31" s="208"/>
      <c r="BA31" s="209"/>
      <c r="BB31" s="183"/>
      <c r="BC31" s="251" t="s">
        <v>32</v>
      </c>
      <c r="BD31" s="252"/>
      <c r="BE31" s="252"/>
      <c r="BF31" s="252"/>
      <c r="BG31" s="253"/>
      <c r="BH31" s="12"/>
    </row>
    <row r="32" spans="1:60" ht="26.25" customHeight="1" x14ac:dyDescent="0.15">
      <c r="A32" s="12"/>
      <c r="B32" s="12"/>
      <c r="C32" s="224"/>
      <c r="D32" s="225"/>
      <c r="E32" s="25"/>
      <c r="F32" s="25"/>
      <c r="G32" s="25"/>
      <c r="H32" s="21"/>
      <c r="I32" s="21"/>
      <c r="J32" s="21"/>
      <c r="K32" s="21"/>
      <c r="L32" s="21"/>
      <c r="M32" s="21"/>
      <c r="N32" s="21"/>
      <c r="O32" s="21"/>
      <c r="P32" s="21"/>
      <c r="Q32" s="21"/>
      <c r="R32" s="21"/>
      <c r="S32" s="21"/>
      <c r="T32" s="21"/>
      <c r="U32" s="21"/>
      <c r="V32" s="21"/>
      <c r="W32" s="25"/>
      <c r="X32" s="25"/>
      <c r="Y32" s="25"/>
      <c r="Z32" s="25"/>
      <c r="AA32" s="21"/>
      <c r="AB32" s="21"/>
      <c r="AC32" s="21"/>
      <c r="AD32" s="21"/>
      <c r="AE32" s="21"/>
      <c r="AF32" s="21"/>
      <c r="AG32" s="21"/>
      <c r="AH32" s="21"/>
      <c r="AI32" s="21"/>
      <c r="AJ32" s="21"/>
      <c r="AK32" s="21"/>
      <c r="AL32" s="21"/>
      <c r="AM32" s="21"/>
      <c r="AN32" s="21"/>
      <c r="AO32" s="22"/>
      <c r="AP32" s="53" t="s">
        <v>41</v>
      </c>
      <c r="AQ32" s="53"/>
      <c r="AR32" s="52" t="s">
        <v>42</v>
      </c>
      <c r="AS32" s="54"/>
      <c r="AT32" s="210"/>
      <c r="AU32" s="211"/>
      <c r="AV32" s="211"/>
      <c r="AW32" s="211"/>
      <c r="AX32" s="211"/>
      <c r="AY32" s="211"/>
      <c r="AZ32" s="211"/>
      <c r="BA32" s="212"/>
      <c r="BB32" s="183"/>
      <c r="BC32" s="254"/>
      <c r="BD32" s="255"/>
      <c r="BE32" s="255"/>
      <c r="BF32" s="255"/>
      <c r="BG32" s="256"/>
      <c r="BH32" s="12"/>
    </row>
    <row r="33" spans="1:60" ht="52.5" customHeight="1" x14ac:dyDescent="0.15">
      <c r="A33" s="12"/>
      <c r="B33" s="12"/>
      <c r="C33" s="196"/>
      <c r="D33" s="21"/>
      <c r="E33" s="26"/>
      <c r="F33" s="26"/>
      <c r="G33" s="26"/>
      <c r="H33" s="26"/>
      <c r="I33" s="26"/>
      <c r="J33" s="26"/>
      <c r="K33" s="26"/>
      <c r="L33" s="26"/>
      <c r="M33" s="26"/>
      <c r="N33" s="26"/>
      <c r="O33" s="26"/>
      <c r="P33" s="26"/>
      <c r="Q33" s="26"/>
      <c r="R33" s="26"/>
      <c r="S33" s="26"/>
      <c r="T33" s="26"/>
      <c r="U33" s="26"/>
      <c r="V33" s="26"/>
      <c r="W33" s="15"/>
      <c r="X33" s="15"/>
      <c r="Y33" s="15"/>
      <c r="Z33" s="15"/>
      <c r="AA33" s="15"/>
      <c r="AB33" s="15"/>
      <c r="AC33" s="15"/>
      <c r="AD33" s="15"/>
      <c r="AE33" s="15"/>
      <c r="AF33" s="15"/>
      <c r="AG33" s="15"/>
      <c r="AH33" s="15"/>
      <c r="AI33" s="15"/>
      <c r="AJ33" s="15"/>
      <c r="AK33" s="15"/>
      <c r="AL33" s="15"/>
      <c r="AM33" s="15"/>
      <c r="AN33" s="15"/>
      <c r="AO33" s="16"/>
      <c r="AP33" s="50" t="s">
        <v>55</v>
      </c>
      <c r="AQ33" s="51"/>
      <c r="AR33" s="50" t="s">
        <v>55</v>
      </c>
      <c r="AS33" s="51"/>
      <c r="AT33" s="52"/>
      <c r="AU33" s="53"/>
      <c r="AV33" s="53"/>
      <c r="AW33" s="53"/>
      <c r="AX33" s="53"/>
      <c r="AY33" s="53"/>
      <c r="AZ33" s="53"/>
      <c r="BA33" s="54"/>
      <c r="BB33" s="183"/>
      <c r="BC33" s="213"/>
      <c r="BD33" s="214"/>
      <c r="BE33" s="214"/>
      <c r="BF33" s="214"/>
      <c r="BG33" s="215"/>
      <c r="BH33" s="12"/>
    </row>
    <row r="34" spans="1:60" ht="52.5" customHeight="1" x14ac:dyDescent="0.15">
      <c r="A34" s="12"/>
      <c r="B34" s="12"/>
      <c r="C34" s="196"/>
      <c r="D34" s="21"/>
      <c r="E34" s="26"/>
      <c r="F34" s="26"/>
      <c r="G34" s="26"/>
      <c r="H34" s="26"/>
      <c r="I34" s="26"/>
      <c r="J34" s="26"/>
      <c r="K34" s="26"/>
      <c r="L34" s="26"/>
      <c r="M34" s="26"/>
      <c r="N34" s="26"/>
      <c r="O34" s="26"/>
      <c r="P34" s="26"/>
      <c r="Q34" s="26"/>
      <c r="R34" s="26"/>
      <c r="S34" s="26"/>
      <c r="T34" s="26"/>
      <c r="U34" s="26"/>
      <c r="V34" s="26"/>
      <c r="W34" s="15"/>
      <c r="X34" s="15"/>
      <c r="Y34" s="15"/>
      <c r="Z34" s="15"/>
      <c r="AA34" s="15"/>
      <c r="AB34" s="15"/>
      <c r="AC34" s="15"/>
      <c r="AD34" s="15"/>
      <c r="AE34" s="15"/>
      <c r="AF34" s="15"/>
      <c r="AG34" s="15"/>
      <c r="AH34" s="15"/>
      <c r="AI34" s="15"/>
      <c r="AJ34" s="15"/>
      <c r="AK34" s="15"/>
      <c r="AL34" s="15"/>
      <c r="AM34" s="15"/>
      <c r="AN34" s="15"/>
      <c r="AO34" s="16"/>
      <c r="AP34" s="50" t="s">
        <v>55</v>
      </c>
      <c r="AQ34" s="51"/>
      <c r="AR34" s="50" t="s">
        <v>55</v>
      </c>
      <c r="AS34" s="51"/>
      <c r="AT34" s="52"/>
      <c r="AU34" s="53"/>
      <c r="AV34" s="53"/>
      <c r="AW34" s="53"/>
      <c r="AX34" s="53"/>
      <c r="AY34" s="53"/>
      <c r="AZ34" s="53"/>
      <c r="BA34" s="54"/>
      <c r="BB34" s="183"/>
      <c r="BC34" s="203" t="s">
        <v>33</v>
      </c>
      <c r="BD34" s="204"/>
      <c r="BE34" s="204"/>
      <c r="BF34" s="204"/>
      <c r="BG34" s="205"/>
      <c r="BH34" s="12"/>
    </row>
    <row r="35" spans="1:60" ht="52.5" customHeight="1" x14ac:dyDescent="0.15">
      <c r="A35" s="12"/>
      <c r="B35" s="12"/>
      <c r="C35" s="196"/>
      <c r="D35" s="21"/>
      <c r="E35" s="26"/>
      <c r="F35" s="26"/>
      <c r="G35" s="26"/>
      <c r="H35" s="26"/>
      <c r="I35" s="26"/>
      <c r="J35" s="26"/>
      <c r="K35" s="26"/>
      <c r="L35" s="26"/>
      <c r="M35" s="26"/>
      <c r="N35" s="26"/>
      <c r="O35" s="26"/>
      <c r="P35" s="26"/>
      <c r="Q35" s="26"/>
      <c r="R35" s="26"/>
      <c r="S35" s="26"/>
      <c r="T35" s="26"/>
      <c r="U35" s="26"/>
      <c r="V35" s="26"/>
      <c r="W35" s="15"/>
      <c r="X35" s="15"/>
      <c r="Y35" s="15"/>
      <c r="Z35" s="15"/>
      <c r="AA35" s="15"/>
      <c r="AB35" s="15"/>
      <c r="AC35" s="15"/>
      <c r="AD35" s="15"/>
      <c r="AE35" s="15"/>
      <c r="AF35" s="15"/>
      <c r="AG35" s="15"/>
      <c r="AH35" s="15"/>
      <c r="AI35" s="15"/>
      <c r="AJ35" s="15"/>
      <c r="AK35" s="15"/>
      <c r="AL35" s="15"/>
      <c r="AM35" s="15"/>
      <c r="AN35" s="15"/>
      <c r="AO35" s="16"/>
      <c r="AP35" s="50" t="s">
        <v>55</v>
      </c>
      <c r="AQ35" s="51"/>
      <c r="AR35" s="50" t="s">
        <v>55</v>
      </c>
      <c r="AS35" s="51"/>
      <c r="AT35" s="52"/>
      <c r="AU35" s="53"/>
      <c r="AV35" s="53"/>
      <c r="AW35" s="53"/>
      <c r="AX35" s="53"/>
      <c r="AY35" s="53"/>
      <c r="AZ35" s="53"/>
      <c r="BA35" s="54"/>
      <c r="BB35" s="183"/>
      <c r="BC35" s="200"/>
      <c r="BD35" s="201"/>
      <c r="BE35" s="201"/>
      <c r="BF35" s="201"/>
      <c r="BG35" s="202"/>
      <c r="BH35" s="12"/>
    </row>
    <row r="36" spans="1:60" ht="52.5" customHeight="1" x14ac:dyDescent="0.15">
      <c r="A36" s="12"/>
      <c r="B36" s="12"/>
      <c r="C36" s="196"/>
      <c r="D36" s="21"/>
      <c r="E36" s="26"/>
      <c r="F36" s="26"/>
      <c r="G36" s="26"/>
      <c r="H36" s="26"/>
      <c r="I36" s="26"/>
      <c r="J36" s="26"/>
      <c r="K36" s="26"/>
      <c r="L36" s="26"/>
      <c r="M36" s="26"/>
      <c r="N36" s="26"/>
      <c r="O36" s="26"/>
      <c r="P36" s="26"/>
      <c r="Q36" s="26"/>
      <c r="R36" s="26"/>
      <c r="S36" s="26"/>
      <c r="T36" s="26"/>
      <c r="U36" s="26"/>
      <c r="V36" s="26"/>
      <c r="W36" s="15"/>
      <c r="X36" s="15"/>
      <c r="Y36" s="15"/>
      <c r="Z36" s="15"/>
      <c r="AA36" s="15"/>
      <c r="AB36" s="15"/>
      <c r="AC36" s="15"/>
      <c r="AD36" s="15"/>
      <c r="AE36" s="15"/>
      <c r="AF36" s="15"/>
      <c r="AG36" s="15"/>
      <c r="AH36" s="15"/>
      <c r="AI36" s="15"/>
      <c r="AJ36" s="15"/>
      <c r="AK36" s="15"/>
      <c r="AL36" s="15"/>
      <c r="AM36" s="15"/>
      <c r="AN36" s="15"/>
      <c r="AO36" s="16"/>
      <c r="AP36" s="50" t="s">
        <v>55</v>
      </c>
      <c r="AQ36" s="51"/>
      <c r="AR36" s="50" t="s">
        <v>55</v>
      </c>
      <c r="AS36" s="51"/>
      <c r="AT36" s="52"/>
      <c r="AU36" s="53"/>
      <c r="AV36" s="53"/>
      <c r="AW36" s="53"/>
      <c r="AX36" s="53"/>
      <c r="AY36" s="53"/>
      <c r="AZ36" s="53"/>
      <c r="BA36" s="54"/>
      <c r="BB36" s="183"/>
      <c r="BC36" s="203" t="s">
        <v>34</v>
      </c>
      <c r="BD36" s="204"/>
      <c r="BE36" s="204"/>
      <c r="BF36" s="204"/>
      <c r="BG36" s="205"/>
      <c r="BH36" s="12"/>
    </row>
    <row r="37" spans="1:60" ht="52.5" customHeight="1" x14ac:dyDescent="0.15">
      <c r="A37" s="12"/>
      <c r="B37" s="12"/>
      <c r="C37" s="196"/>
      <c r="D37" s="21"/>
      <c r="E37" s="26"/>
      <c r="F37" s="26"/>
      <c r="G37" s="26"/>
      <c r="H37" s="26"/>
      <c r="I37" s="26"/>
      <c r="J37" s="26"/>
      <c r="K37" s="26"/>
      <c r="L37" s="26"/>
      <c r="M37" s="26"/>
      <c r="N37" s="26"/>
      <c r="O37" s="26"/>
      <c r="P37" s="26"/>
      <c r="Q37" s="26"/>
      <c r="R37" s="26"/>
      <c r="S37" s="26"/>
      <c r="T37" s="26"/>
      <c r="U37" s="26"/>
      <c r="V37" s="26"/>
      <c r="W37" s="15"/>
      <c r="X37" s="15"/>
      <c r="Y37" s="15"/>
      <c r="Z37" s="15"/>
      <c r="AA37" s="15"/>
      <c r="AB37" s="15"/>
      <c r="AC37" s="15"/>
      <c r="AD37" s="15"/>
      <c r="AE37" s="15"/>
      <c r="AF37" s="15"/>
      <c r="AG37" s="15"/>
      <c r="AH37" s="15"/>
      <c r="AI37" s="15"/>
      <c r="AJ37" s="15"/>
      <c r="AK37" s="15"/>
      <c r="AL37" s="15"/>
      <c r="AM37" s="15"/>
      <c r="AN37" s="15"/>
      <c r="AO37" s="16"/>
      <c r="AP37" s="50" t="s">
        <v>55</v>
      </c>
      <c r="AQ37" s="51"/>
      <c r="AR37" s="50" t="s">
        <v>55</v>
      </c>
      <c r="AS37" s="51"/>
      <c r="AT37" s="52"/>
      <c r="AU37" s="53"/>
      <c r="AV37" s="53"/>
      <c r="AW37" s="53"/>
      <c r="AX37" s="53"/>
      <c r="AY37" s="53"/>
      <c r="AZ37" s="53"/>
      <c r="BA37" s="54"/>
      <c r="BB37" s="183"/>
      <c r="BC37" s="193"/>
      <c r="BD37" s="194"/>
      <c r="BE37" s="194"/>
      <c r="BF37" s="194"/>
      <c r="BG37" s="195"/>
      <c r="BH37" s="12"/>
    </row>
    <row r="38" spans="1:60" ht="52.5" customHeight="1" x14ac:dyDescent="0.15">
      <c r="A38" s="12"/>
      <c r="B38" s="12"/>
      <c r="C38" s="196"/>
      <c r="D38" s="21"/>
      <c r="E38" s="26"/>
      <c r="F38" s="26"/>
      <c r="G38" s="26"/>
      <c r="H38" s="26"/>
      <c r="I38" s="26"/>
      <c r="J38" s="26"/>
      <c r="K38" s="26"/>
      <c r="L38" s="26"/>
      <c r="M38" s="26"/>
      <c r="N38" s="26"/>
      <c r="O38" s="26"/>
      <c r="P38" s="26"/>
      <c r="Q38" s="26"/>
      <c r="R38" s="26"/>
      <c r="S38" s="26"/>
      <c r="T38" s="26"/>
      <c r="U38" s="26"/>
      <c r="V38" s="26"/>
      <c r="W38" s="15"/>
      <c r="X38" s="15"/>
      <c r="Y38" s="15"/>
      <c r="Z38" s="15"/>
      <c r="AA38" s="15"/>
      <c r="AB38" s="15"/>
      <c r="AC38" s="15"/>
      <c r="AD38" s="15"/>
      <c r="AE38" s="15"/>
      <c r="AF38" s="15"/>
      <c r="AG38" s="15"/>
      <c r="AH38" s="15"/>
      <c r="AI38" s="15"/>
      <c r="AJ38" s="15"/>
      <c r="AK38" s="15"/>
      <c r="AL38" s="15"/>
      <c r="AM38" s="15"/>
      <c r="AN38" s="15"/>
      <c r="AO38" s="16"/>
      <c r="AP38" s="50" t="s">
        <v>55</v>
      </c>
      <c r="AQ38" s="51"/>
      <c r="AR38" s="50" t="s">
        <v>55</v>
      </c>
      <c r="AS38" s="51"/>
      <c r="AT38" s="52"/>
      <c r="AU38" s="53"/>
      <c r="AV38" s="53"/>
      <c r="AW38" s="53"/>
      <c r="AX38" s="53"/>
      <c r="AY38" s="53"/>
      <c r="AZ38" s="53"/>
      <c r="BA38" s="54"/>
      <c r="BB38" s="183"/>
      <c r="BC38" s="197" t="s">
        <v>35</v>
      </c>
      <c r="BD38" s="198"/>
      <c r="BE38" s="198"/>
      <c r="BF38" s="198"/>
      <c r="BG38" s="199"/>
      <c r="BH38" s="12"/>
    </row>
    <row r="39" spans="1:60" ht="52.5" customHeight="1" thickBot="1" x14ac:dyDescent="0.2">
      <c r="A39" s="12"/>
      <c r="B39" s="12"/>
      <c r="C39" s="55"/>
      <c r="D39" s="56"/>
      <c r="E39" s="57"/>
      <c r="F39" s="57"/>
      <c r="G39" s="57"/>
      <c r="H39" s="57"/>
      <c r="I39" s="57"/>
      <c r="J39" s="57"/>
      <c r="K39" s="57"/>
      <c r="L39" s="57"/>
      <c r="M39" s="57"/>
      <c r="N39" s="57"/>
      <c r="O39" s="57"/>
      <c r="P39" s="57"/>
      <c r="Q39" s="57"/>
      <c r="R39" s="57"/>
      <c r="S39" s="57"/>
      <c r="T39" s="57"/>
      <c r="U39" s="57"/>
      <c r="V39" s="57"/>
      <c r="W39" s="17"/>
      <c r="X39" s="17"/>
      <c r="Y39" s="17"/>
      <c r="Z39" s="17"/>
      <c r="AA39" s="17"/>
      <c r="AB39" s="17"/>
      <c r="AC39" s="17"/>
      <c r="AD39" s="17"/>
      <c r="AE39" s="17"/>
      <c r="AF39" s="17"/>
      <c r="AG39" s="17"/>
      <c r="AH39" s="17"/>
      <c r="AI39" s="17"/>
      <c r="AJ39" s="17"/>
      <c r="AK39" s="17"/>
      <c r="AL39" s="17"/>
      <c r="AM39" s="17"/>
      <c r="AN39" s="17"/>
      <c r="AO39" s="18"/>
      <c r="AP39" s="50" t="s">
        <v>55</v>
      </c>
      <c r="AQ39" s="51"/>
      <c r="AR39" s="50" t="s">
        <v>55</v>
      </c>
      <c r="AS39" s="51"/>
      <c r="AT39" s="52"/>
      <c r="AU39" s="53"/>
      <c r="AV39" s="53"/>
      <c r="AW39" s="53"/>
      <c r="AX39" s="53"/>
      <c r="AY39" s="53"/>
      <c r="AZ39" s="53"/>
      <c r="BA39" s="54"/>
      <c r="BB39" s="183"/>
      <c r="BC39" s="47"/>
      <c r="BD39" s="48"/>
      <c r="BE39" s="48"/>
      <c r="BF39" s="48"/>
      <c r="BG39" s="49"/>
      <c r="BH39" s="12"/>
    </row>
    <row r="40" spans="1:60" ht="30" customHeight="1" thickTop="1" thickBot="1" x14ac:dyDescent="0.2">
      <c r="A40" s="12"/>
      <c r="B40" s="12"/>
      <c r="C40" s="238" t="s">
        <v>27</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10"/>
      <c r="AR40" s="10"/>
      <c r="AS40" s="10"/>
      <c r="AT40" s="10"/>
      <c r="AU40" s="10"/>
      <c r="AV40" s="10"/>
      <c r="AW40" s="274"/>
      <c r="AX40" s="274"/>
      <c r="AY40" s="274"/>
      <c r="AZ40" s="274"/>
      <c r="BA40" s="274"/>
      <c r="BB40" s="274"/>
      <c r="BC40" s="274"/>
      <c r="BD40" s="274"/>
      <c r="BE40" s="274"/>
      <c r="BF40" s="274"/>
      <c r="BG40" s="274"/>
      <c r="BH40" s="12"/>
    </row>
    <row r="41" spans="1:60" ht="30" customHeight="1" thickTop="1" x14ac:dyDescent="0.15">
      <c r="A41" s="12"/>
      <c r="B41" s="12"/>
      <c r="C41" s="237" t="s">
        <v>39</v>
      </c>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85"/>
      <c r="AR41" s="24"/>
      <c r="AS41" s="24"/>
      <c r="AT41" s="24"/>
      <c r="AU41" s="286"/>
      <c r="AV41" s="9"/>
      <c r="AW41" s="292"/>
      <c r="AX41" s="293"/>
      <c r="AY41" s="293"/>
      <c r="AZ41" s="293"/>
      <c r="BA41" s="293"/>
      <c r="BB41" s="293"/>
      <c r="BC41" s="293"/>
      <c r="BD41" s="293"/>
      <c r="BE41" s="293"/>
      <c r="BF41" s="293"/>
      <c r="BG41" s="294"/>
      <c r="BH41" s="12"/>
    </row>
    <row r="42" spans="1:60" ht="11.25" customHeight="1" thickBot="1" x14ac:dyDescent="0.2">
      <c r="A42" s="12"/>
      <c r="B42" s="12"/>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287"/>
      <c r="AR42" s="25"/>
      <c r="AS42" s="25"/>
      <c r="AT42" s="25"/>
      <c r="AU42" s="288"/>
      <c r="AV42" s="8"/>
      <c r="AW42" s="295"/>
      <c r="AX42" s="236"/>
      <c r="AY42" s="236"/>
      <c r="AZ42" s="236"/>
      <c r="BA42" s="236"/>
      <c r="BB42" s="236"/>
      <c r="BC42" s="236"/>
      <c r="BD42" s="236"/>
      <c r="BE42" s="236"/>
      <c r="BF42" s="236"/>
      <c r="BG42" s="296"/>
      <c r="BH42" s="12"/>
    </row>
    <row r="43" spans="1:60" ht="51.75" customHeight="1" thickTop="1" x14ac:dyDescent="0.15">
      <c r="A43" s="12"/>
      <c r="B43" s="12"/>
      <c r="C43" s="275" t="s">
        <v>28</v>
      </c>
      <c r="D43" s="300"/>
      <c r="E43" s="301"/>
      <c r="F43" s="301"/>
      <c r="G43" s="301"/>
      <c r="H43" s="301"/>
      <c r="I43" s="301"/>
      <c r="J43" s="301"/>
      <c r="K43" s="301"/>
      <c r="L43" s="301"/>
      <c r="M43" s="301"/>
      <c r="N43" s="301"/>
      <c r="O43" s="301"/>
      <c r="P43" s="301"/>
      <c r="Q43" s="301"/>
      <c r="R43" s="301"/>
      <c r="S43" s="301"/>
      <c r="T43" s="301"/>
      <c r="U43" s="301"/>
      <c r="V43" s="278" t="s">
        <v>44</v>
      </c>
      <c r="W43" s="278"/>
      <c r="X43" s="19"/>
      <c r="Y43" s="19"/>
      <c r="Z43" s="19"/>
      <c r="AA43" s="19"/>
      <c r="AB43" s="19"/>
      <c r="AC43" s="19"/>
      <c r="AD43" s="19"/>
      <c r="AE43" s="19"/>
      <c r="AF43" s="19"/>
      <c r="AG43" s="19"/>
      <c r="AH43" s="19"/>
      <c r="AI43" s="19"/>
      <c r="AJ43" s="19"/>
      <c r="AK43" s="19"/>
      <c r="AL43" s="19"/>
      <c r="AM43" s="19"/>
      <c r="AN43" s="19"/>
      <c r="AO43" s="20"/>
      <c r="AP43" s="8"/>
      <c r="AQ43" s="287"/>
      <c r="AR43" s="25"/>
      <c r="AS43" s="25"/>
      <c r="AT43" s="25"/>
      <c r="AU43" s="288"/>
      <c r="AV43" s="58"/>
      <c r="AW43" s="295"/>
      <c r="AX43" s="236"/>
      <c r="AY43" s="236"/>
      <c r="AZ43" s="236"/>
      <c r="BA43" s="236"/>
      <c r="BB43" s="236"/>
      <c r="BC43" s="236"/>
      <c r="BD43" s="236"/>
      <c r="BE43" s="236"/>
      <c r="BF43" s="236"/>
      <c r="BG43" s="296"/>
      <c r="BH43" s="12"/>
    </row>
    <row r="44" spans="1:60" ht="39.950000000000003" customHeight="1" thickBot="1" x14ac:dyDescent="0.2">
      <c r="A44" s="12"/>
      <c r="B44" s="12"/>
      <c r="C44" s="279"/>
      <c r="D44" s="302"/>
      <c r="E44" s="303"/>
      <c r="F44" s="303"/>
      <c r="G44" s="303"/>
      <c r="H44" s="303"/>
      <c r="I44" s="303"/>
      <c r="J44" s="303"/>
      <c r="K44" s="303"/>
      <c r="L44" s="303"/>
      <c r="M44" s="303"/>
      <c r="N44" s="303"/>
      <c r="O44" s="303"/>
      <c r="P44" s="303"/>
      <c r="Q44" s="303"/>
      <c r="R44" s="303"/>
      <c r="S44" s="303"/>
      <c r="T44" s="303"/>
      <c r="U44" s="303"/>
      <c r="V44" s="283"/>
      <c r="W44" s="283"/>
      <c r="X44" s="56"/>
      <c r="Y44" s="56"/>
      <c r="Z44" s="56"/>
      <c r="AA44" s="56"/>
      <c r="AB44" s="56"/>
      <c r="AC44" s="56"/>
      <c r="AD44" s="56"/>
      <c r="AE44" s="56"/>
      <c r="AF44" s="56"/>
      <c r="AG44" s="56"/>
      <c r="AH44" s="56"/>
      <c r="AI44" s="56"/>
      <c r="AJ44" s="56"/>
      <c r="AK44" s="56"/>
      <c r="AL44" s="56"/>
      <c r="AM44" s="56"/>
      <c r="AN44" s="56"/>
      <c r="AO44" s="284"/>
      <c r="AP44" s="8"/>
      <c r="AQ44" s="289"/>
      <c r="AR44" s="290"/>
      <c r="AS44" s="290"/>
      <c r="AT44" s="290"/>
      <c r="AU44" s="291"/>
      <c r="AV44" s="58"/>
      <c r="AW44" s="297"/>
      <c r="AX44" s="298"/>
      <c r="AY44" s="298"/>
      <c r="AZ44" s="298"/>
      <c r="BA44" s="298"/>
      <c r="BB44" s="298"/>
      <c r="BC44" s="298"/>
      <c r="BD44" s="298"/>
      <c r="BE44" s="298"/>
      <c r="BF44" s="298"/>
      <c r="BG44" s="299"/>
      <c r="BH44" s="12"/>
    </row>
    <row r="45" spans="1:60" ht="6.75" customHeight="1" thickTop="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row>
    <row r="46" spans="1:60" ht="39.950000000000003" customHeight="1" x14ac:dyDescent="0.15">
      <c r="A46" s="12"/>
      <c r="B46" s="12"/>
      <c r="C46" s="14" t="s">
        <v>60</v>
      </c>
      <c r="D46" s="14"/>
      <c r="E46" s="14"/>
      <c r="F46" s="14"/>
      <c r="G46" s="14"/>
      <c r="H46" s="14"/>
      <c r="I46" s="14"/>
      <c r="J46" s="14"/>
      <c r="K46" s="14"/>
      <c r="L46" s="14"/>
      <c r="M46" s="14"/>
      <c r="N46" s="14"/>
      <c r="O46" s="14"/>
      <c r="P46" s="14"/>
      <c r="Q46" s="14"/>
      <c r="R46" s="14"/>
      <c r="S46" s="14"/>
      <c r="T46" s="14"/>
      <c r="U46" s="14"/>
      <c r="V46" s="14"/>
      <c r="W46" s="14"/>
      <c r="X46" s="14"/>
      <c r="Y46" s="14"/>
      <c r="Z46" s="14"/>
      <c r="AC46" s="12" t="s">
        <v>62</v>
      </c>
      <c r="AD46" s="12"/>
      <c r="AE46" s="12"/>
      <c r="AK46" s="12" t="s">
        <v>61</v>
      </c>
      <c r="AL46" s="12"/>
      <c r="AM46" s="12"/>
      <c r="BH46" s="12"/>
    </row>
  </sheetData>
  <sheetProtection algorithmName="SHA-512" hashValue="Oxd+zcMKE4qvvcT+Pjmm3433fztaLIw4dmgaPc+jXV3anrkWcaNSyw+DEfFF8NfXnny6Bf3id5N7AitLm8uL9w==" saltValue="DPYQ0DCbPRR7RCRYbbQHNw==" spinCount="100000" sheet="1" objects="1" scenarios="1" selectLockedCells="1" selectUnlockedCells="1"/>
  <mergeCells count="240">
    <mergeCell ref="C43:C44"/>
    <mergeCell ref="AV43:AV44"/>
    <mergeCell ref="C41:AP41"/>
    <mergeCell ref="AQ41:AU44"/>
    <mergeCell ref="AW41:BG44"/>
    <mergeCell ref="V43:W44"/>
    <mergeCell ref="X43:AO44"/>
    <mergeCell ref="AF38:AO38"/>
    <mergeCell ref="AP38:AQ38"/>
    <mergeCell ref="AR38:AS38"/>
    <mergeCell ref="AT38:BA38"/>
    <mergeCell ref="BC38:BG38"/>
    <mergeCell ref="C39:D39"/>
    <mergeCell ref="E39:G39"/>
    <mergeCell ref="H39:V39"/>
    <mergeCell ref="W39:Z39"/>
    <mergeCell ref="AA39:AE39"/>
    <mergeCell ref="C40:AP40"/>
    <mergeCell ref="AW40:BG40"/>
    <mergeCell ref="BC37:BG37"/>
    <mergeCell ref="C38:D38"/>
    <mergeCell ref="E38:G38"/>
    <mergeCell ref="H38:V38"/>
    <mergeCell ref="W38:Z38"/>
    <mergeCell ref="AA38:AE38"/>
    <mergeCell ref="AF39:AO39"/>
    <mergeCell ref="AP39:AQ39"/>
    <mergeCell ref="AR39:AS39"/>
    <mergeCell ref="AT39:BA39"/>
    <mergeCell ref="BC39:BG39"/>
    <mergeCell ref="C37:D37"/>
    <mergeCell ref="E37:G37"/>
    <mergeCell ref="H37:V37"/>
    <mergeCell ref="W37:Z37"/>
    <mergeCell ref="AA37:AE37"/>
    <mergeCell ref="AF37:AO37"/>
    <mergeCell ref="AP37:AQ37"/>
    <mergeCell ref="AR37:AS37"/>
    <mergeCell ref="AT37:BA37"/>
    <mergeCell ref="BC35:BG35"/>
    <mergeCell ref="C36:D36"/>
    <mergeCell ref="E36:G36"/>
    <mergeCell ref="H36:V36"/>
    <mergeCell ref="W36:Z36"/>
    <mergeCell ref="AA36:AE36"/>
    <mergeCell ref="AF36:AO36"/>
    <mergeCell ref="AP36:AQ36"/>
    <mergeCell ref="AR36:AS36"/>
    <mergeCell ref="AT36:BA36"/>
    <mergeCell ref="BC36:BG36"/>
    <mergeCell ref="C35:D35"/>
    <mergeCell ref="E35:G35"/>
    <mergeCell ref="H35:V35"/>
    <mergeCell ref="W35:Z35"/>
    <mergeCell ref="AA35:AE35"/>
    <mergeCell ref="AF35:AO35"/>
    <mergeCell ref="AP35:AQ35"/>
    <mergeCell ref="AR35:AS35"/>
    <mergeCell ref="AT35:BA35"/>
    <mergeCell ref="E34:G34"/>
    <mergeCell ref="H34:V34"/>
    <mergeCell ref="W34:Z34"/>
    <mergeCell ref="AA34:AE34"/>
    <mergeCell ref="AF34:AO34"/>
    <mergeCell ref="AP34:AQ34"/>
    <mergeCell ref="AR34:AS34"/>
    <mergeCell ref="AT34:BA34"/>
    <mergeCell ref="BC34:BG34"/>
    <mergeCell ref="C30:BG30"/>
    <mergeCell ref="C31:D32"/>
    <mergeCell ref="E31:G32"/>
    <mergeCell ref="H31:V32"/>
    <mergeCell ref="W31:Z32"/>
    <mergeCell ref="AA31:AE32"/>
    <mergeCell ref="AF31:AO32"/>
    <mergeCell ref="AP31:AS31"/>
    <mergeCell ref="AT31:BA32"/>
    <mergeCell ref="BB31:BB39"/>
    <mergeCell ref="BC31:BG32"/>
    <mergeCell ref="AP32:AQ32"/>
    <mergeCell ref="AR32:AS32"/>
    <mergeCell ref="C33:D33"/>
    <mergeCell ref="E33:G33"/>
    <mergeCell ref="H33:V33"/>
    <mergeCell ref="W33:Z33"/>
    <mergeCell ref="AA33:AE33"/>
    <mergeCell ref="AF33:AO33"/>
    <mergeCell ref="AP33:AQ33"/>
    <mergeCell ref="AR33:AS33"/>
    <mergeCell ref="AT33:BA33"/>
    <mergeCell ref="BC33:BG33"/>
    <mergeCell ref="C34:D34"/>
    <mergeCell ref="C29:BG29"/>
    <mergeCell ref="AN27:AO27"/>
    <mergeCell ref="AP27:AS27"/>
    <mergeCell ref="AT27:AU27"/>
    <mergeCell ref="AV27:BA27"/>
    <mergeCell ref="BC27:BG27"/>
    <mergeCell ref="C28:D28"/>
    <mergeCell ref="E28:F28"/>
    <mergeCell ref="G28:H28"/>
    <mergeCell ref="I28:AI28"/>
    <mergeCell ref="AJ28:AM28"/>
    <mergeCell ref="BC26:BG26"/>
    <mergeCell ref="C27:D27"/>
    <mergeCell ref="E27:F27"/>
    <mergeCell ref="G27:H27"/>
    <mergeCell ref="I27:AI27"/>
    <mergeCell ref="AJ27:AM27"/>
    <mergeCell ref="AN28:AO28"/>
    <mergeCell ref="AP28:AS28"/>
    <mergeCell ref="AT28:AU28"/>
    <mergeCell ref="AV28:BA28"/>
    <mergeCell ref="BC28:BG28"/>
    <mergeCell ref="C26:D26"/>
    <mergeCell ref="E26:F26"/>
    <mergeCell ref="G26:H26"/>
    <mergeCell ref="I26:AI26"/>
    <mergeCell ref="AJ26:AM26"/>
    <mergeCell ref="AN26:AO26"/>
    <mergeCell ref="AP26:AS26"/>
    <mergeCell ref="AT26:AU26"/>
    <mergeCell ref="AV26:BA26"/>
    <mergeCell ref="BC24:BG24"/>
    <mergeCell ref="C25:D25"/>
    <mergeCell ref="E25:F25"/>
    <mergeCell ref="G25:H25"/>
    <mergeCell ref="I25:AI25"/>
    <mergeCell ref="AJ25:AM25"/>
    <mergeCell ref="AN25:AO25"/>
    <mergeCell ref="AP25:AS25"/>
    <mergeCell ref="AT25:AU25"/>
    <mergeCell ref="AV25:BA25"/>
    <mergeCell ref="BC25:BG25"/>
    <mergeCell ref="C24:D24"/>
    <mergeCell ref="E24:F24"/>
    <mergeCell ref="G24:H24"/>
    <mergeCell ref="I24:AI24"/>
    <mergeCell ref="AJ24:AM24"/>
    <mergeCell ref="AN24:AO24"/>
    <mergeCell ref="AP24:AS24"/>
    <mergeCell ref="AT24:AU24"/>
    <mergeCell ref="AV24:BA24"/>
    <mergeCell ref="BC22:BG22"/>
    <mergeCell ref="C23:D23"/>
    <mergeCell ref="E23:F23"/>
    <mergeCell ref="G23:H23"/>
    <mergeCell ref="I23:AI23"/>
    <mergeCell ref="AJ23:AM23"/>
    <mergeCell ref="AN23:AO23"/>
    <mergeCell ref="AP23:AS23"/>
    <mergeCell ref="AT23:AU23"/>
    <mergeCell ref="AV23:BA23"/>
    <mergeCell ref="BC23:BG23"/>
    <mergeCell ref="C19:U19"/>
    <mergeCell ref="V19:AK19"/>
    <mergeCell ref="AL19:AV19"/>
    <mergeCell ref="AW19:BG19"/>
    <mergeCell ref="C20:BG20"/>
    <mergeCell ref="C21:D21"/>
    <mergeCell ref="E21:H21"/>
    <mergeCell ref="I21:AI21"/>
    <mergeCell ref="AJ21:AM21"/>
    <mergeCell ref="AN21:AO21"/>
    <mergeCell ref="AP21:AS21"/>
    <mergeCell ref="AT21:AU21"/>
    <mergeCell ref="AV21:BA21"/>
    <mergeCell ref="BB21:BB28"/>
    <mergeCell ref="BC21:BG21"/>
    <mergeCell ref="C22:D22"/>
    <mergeCell ref="E22:F22"/>
    <mergeCell ref="G22:H22"/>
    <mergeCell ref="I22:AI22"/>
    <mergeCell ref="AJ22:AM22"/>
    <mergeCell ref="AN22:AO22"/>
    <mergeCell ref="AP22:AS22"/>
    <mergeCell ref="AT22:AU22"/>
    <mergeCell ref="AV22:BA22"/>
    <mergeCell ref="C17:BG17"/>
    <mergeCell ref="C18:U18"/>
    <mergeCell ref="V18:AK18"/>
    <mergeCell ref="AL18:AV18"/>
    <mergeCell ref="AW18:BG18"/>
    <mergeCell ref="C13:AM13"/>
    <mergeCell ref="AN13:AS13"/>
    <mergeCell ref="AT13:BG13"/>
    <mergeCell ref="AN15:AS16"/>
    <mergeCell ref="AT15:AV16"/>
    <mergeCell ref="AW15:BG16"/>
    <mergeCell ref="CG13:CH13"/>
    <mergeCell ref="C14:K15"/>
    <mergeCell ref="L14:N15"/>
    <mergeCell ref="O14:AE15"/>
    <mergeCell ref="AT11:BE11"/>
    <mergeCell ref="BF11:BG11"/>
    <mergeCell ref="C12:K12"/>
    <mergeCell ref="L12:AI12"/>
    <mergeCell ref="AN12:AS12"/>
    <mergeCell ref="AT12:BG12"/>
    <mergeCell ref="C11:K11"/>
    <mergeCell ref="L11:Q11"/>
    <mergeCell ref="R11:S11"/>
    <mergeCell ref="T11:W11"/>
    <mergeCell ref="X11:AI11"/>
    <mergeCell ref="AN11:AS11"/>
    <mergeCell ref="AD8:AI8"/>
    <mergeCell ref="AJ8:AM12"/>
    <mergeCell ref="AN8:AS8"/>
    <mergeCell ref="AT8:AY8"/>
    <mergeCell ref="AZ8:BG8"/>
    <mergeCell ref="C9:K10"/>
    <mergeCell ref="L9:AI10"/>
    <mergeCell ref="AN9:AS9"/>
    <mergeCell ref="AT9:BG9"/>
    <mergeCell ref="AN10:AS10"/>
    <mergeCell ref="AT10:BG10"/>
    <mergeCell ref="A30:B46"/>
    <mergeCell ref="BH30:BH46"/>
    <mergeCell ref="C45:BG45"/>
    <mergeCell ref="C46:Z46"/>
    <mergeCell ref="AC46:AE46"/>
    <mergeCell ref="AK46:AM46"/>
    <mergeCell ref="A1:B29"/>
    <mergeCell ref="C1:BG1"/>
    <mergeCell ref="BH1:BH29"/>
    <mergeCell ref="C2:BG2"/>
    <mergeCell ref="C3:BG3"/>
    <mergeCell ref="C4:T4"/>
    <mergeCell ref="U4:V4"/>
    <mergeCell ref="W4:AT4"/>
    <mergeCell ref="AU4:BG4"/>
    <mergeCell ref="C5:AT5"/>
    <mergeCell ref="AU5:BG5"/>
    <mergeCell ref="C6:AX6"/>
    <mergeCell ref="AY6:BA6"/>
    <mergeCell ref="BB6:BG6"/>
    <mergeCell ref="C7:BG7"/>
    <mergeCell ref="C8:K8"/>
    <mergeCell ref="L8:AA8"/>
    <mergeCell ref="AB8:AC8"/>
  </mergeCells>
  <phoneticPr fontId="1"/>
  <dataValidations count="2">
    <dataValidation type="list" allowBlank="1" showInputMessage="1" showErrorMessage="1" sqref="BU14:BX14" xr:uid="{FC8A84E6-0584-437D-A62D-12E7F569B787}">
      <formula1>"当座,普通"</formula1>
    </dataValidation>
    <dataValidation type="list" allowBlank="1" showInputMessage="1" showErrorMessage="1" sqref="BY13:BZ13" xr:uid="{FBDA238B-B74E-419E-9D4F-E250507A7B33}">
      <formula1>"銀行,金庫"</formula1>
    </dataValidation>
  </dataValidations>
  <pageMargins left="0.15748031496062992" right="0.15748031496062992" top="0.43307086614173229" bottom="0" header="0.19685039370078741" footer="0"/>
  <pageSetup paperSize="9" scale="4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A8D3F646010C46B1FF5366A572F605" ma:contentTypeVersion="9" ma:contentTypeDescription="新しいドキュメントを作成します。" ma:contentTypeScope="" ma:versionID="ac3daea49ea616a7254ee8a5c582041d">
  <xsd:schema xmlns:xsd="http://www.w3.org/2001/XMLSchema" xmlns:xs="http://www.w3.org/2001/XMLSchema" xmlns:p="http://schemas.microsoft.com/office/2006/metadata/properties" xmlns:ns2="c8234516-c332-4e70-8476-38357b917cea" xmlns:ns3="9187415d-443b-48db-8b99-b6d584761e3b" targetNamespace="http://schemas.microsoft.com/office/2006/metadata/properties" ma:root="true" ma:fieldsID="678ccfdf63d936dab840f66d8cb008d1" ns2:_="" ns3:_="">
    <xsd:import namespace="c8234516-c332-4e70-8476-38357b917cea"/>
    <xsd:import namespace="9187415d-443b-48db-8b99-b6d584761e3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34516-c332-4e70-8476-38357b917c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b582a45d-93cb-45e8-82e2-1fa17f038707"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87415d-443b-48db-8b99-b6d584761e3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cda4256-4682-47c0-8c48-f79bcd515f7c}" ma:internalName="TaxCatchAll" ma:showField="CatchAllData" ma:web="9187415d-443b-48db-8b99-b6d584761e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187415d-443b-48db-8b99-b6d584761e3b" xsi:nil="true"/>
    <lcf76f155ced4ddcb4097134ff3c332f xmlns="c8234516-c332-4e70-8476-38357b917c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44DC439-DDF7-40E3-B7EB-065BDE2A1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34516-c332-4e70-8476-38357b917cea"/>
    <ds:schemaRef ds:uri="9187415d-443b-48db-8b99-b6d58476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A6EB10-FE97-45DE-840D-2876D0B79DA5}">
  <ds:schemaRefs>
    <ds:schemaRef ds:uri="http://schemas.microsoft.com/sharepoint/v3/contenttype/forms"/>
  </ds:schemaRefs>
</ds:datastoreItem>
</file>

<file path=customXml/itemProps3.xml><?xml version="1.0" encoding="utf-8"?>
<ds:datastoreItem xmlns:ds="http://schemas.openxmlformats.org/officeDocument/2006/customXml" ds:itemID="{8C963E9D-FF3E-43C0-8342-F5118201CE62}">
  <ds:schemaRefs>
    <ds:schemaRef ds:uri="c8234516-c332-4e70-8476-38357b917cea"/>
    <ds:schemaRef ds:uri="http://purl.org/dc/elements/1.1/"/>
    <ds:schemaRef ds:uri="http://schemas.microsoft.com/office/2006/metadata/properties"/>
    <ds:schemaRef ds:uri="http://schemas.microsoft.com/office/infopath/2007/PartnerControls"/>
    <ds:schemaRef ds:uri="9187415d-443b-48db-8b99-b6d584761e3b"/>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vt:lpstr>
      <vt:lpstr>記入例</vt:lpstr>
      <vt:lpstr>記入例!Print_Area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NAK349</dc:creator>
  <cp:lastModifiedBy>中村建設㈱　吉田康則</cp:lastModifiedBy>
  <cp:lastPrinted>2023-11-06T05:10:42Z</cp:lastPrinted>
  <dcterms:created xsi:type="dcterms:W3CDTF">2022-11-28T04:01:31Z</dcterms:created>
  <dcterms:modified xsi:type="dcterms:W3CDTF">2024-03-11T02:27:02Z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0x01010082A8D3F646010C46B1FF5366A572F605</vt:lpwstr>
  </property>
</Properties>
</file>